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<sst xmlns="http://schemas.openxmlformats.org/spreadsheetml/2006/main" count="589" uniqueCount="427">
  <si>
    <t>Презиме</t>
  </si>
  <si>
    <t>Име</t>
  </si>
  <si>
    <t>Бр.инд.</t>
  </si>
  <si>
    <t>испит</t>
  </si>
  <si>
    <t>Анђела</t>
  </si>
  <si>
    <t>Наташа</t>
  </si>
  <si>
    <t>Јелена</t>
  </si>
  <si>
    <t>Кристина</t>
  </si>
  <si>
    <t>Николина</t>
  </si>
  <si>
    <t>Ана</t>
  </si>
  <si>
    <t>Анастасија</t>
  </si>
  <si>
    <t>Петровић</t>
  </si>
  <si>
    <t>Родић</t>
  </si>
  <si>
    <t>Јована</t>
  </si>
  <si>
    <t>Марија</t>
  </si>
  <si>
    <t>Ања</t>
  </si>
  <si>
    <t>Сара</t>
  </si>
  <si>
    <t>Теодора</t>
  </si>
  <si>
    <t>Милана</t>
  </si>
  <si>
    <t>Тамара</t>
  </si>
  <si>
    <t>Александра</t>
  </si>
  <si>
    <t>Снежана</t>
  </si>
  <si>
    <t>Милица</t>
  </si>
  <si>
    <t>Бојана</t>
  </si>
  <si>
    <t>Јовановић</t>
  </si>
  <si>
    <t>Исидора</t>
  </si>
  <si>
    <t>Ивана</t>
  </si>
  <si>
    <t>Симић</t>
  </si>
  <si>
    <t>Биљана</t>
  </si>
  <si>
    <t>Маја</t>
  </si>
  <si>
    <t>Марина</t>
  </si>
  <si>
    <t>Сандра</t>
  </si>
  <si>
    <t>Данијела</t>
  </si>
  <si>
    <t>Катарина</t>
  </si>
  <si>
    <t>Магдалена</t>
  </si>
  <si>
    <t>Валентина</t>
  </si>
  <si>
    <t>Панић</t>
  </si>
  <si>
    <t>Тијана</t>
  </si>
  <si>
    <t>Маричић</t>
  </si>
  <si>
    <t>Гелић-Кованушић</t>
  </si>
  <si>
    <t>Борислава</t>
  </si>
  <si>
    <t>Станков</t>
  </si>
  <si>
    <t>Ђокић</t>
  </si>
  <si>
    <t>Милена</t>
  </si>
  <si>
    <t>Томић</t>
  </si>
  <si>
    <t>Јана</t>
  </si>
  <si>
    <t>Пајић</t>
  </si>
  <si>
    <t xml:space="preserve"> </t>
  </si>
  <si>
    <t>Трифуновић</t>
  </si>
  <si>
    <t>Поповић</t>
  </si>
  <si>
    <t>Николић</t>
  </si>
  <si>
    <t>Миловановић</t>
  </si>
  <si>
    <t>Невена</t>
  </si>
  <si>
    <t>Стојков</t>
  </si>
  <si>
    <t>Дејана</t>
  </si>
  <si>
    <t>Маша</t>
  </si>
  <si>
    <t>Гордана</t>
  </si>
  <si>
    <t>Иванковић</t>
  </si>
  <si>
    <t>Марковић</t>
  </si>
  <si>
    <t>Дејановић</t>
  </si>
  <si>
    <t>Булатовић</t>
  </si>
  <si>
    <t>Сузана</t>
  </si>
  <si>
    <t>тест 1.</t>
  </si>
  <si>
    <t>тест 2.</t>
  </si>
  <si>
    <t>Вежбе</t>
  </si>
  <si>
    <t>т. акти.</t>
  </si>
  <si>
    <t>т. акт.</t>
  </si>
  <si>
    <t>17/22</t>
  </si>
  <si>
    <t>18/22</t>
  </si>
  <si>
    <t>19/22</t>
  </si>
  <si>
    <t>20/22</t>
  </si>
  <si>
    <t>21/22</t>
  </si>
  <si>
    <t>27/22</t>
  </si>
  <si>
    <t>32/22</t>
  </si>
  <si>
    <t>33/22</t>
  </si>
  <si>
    <t>34/22</t>
  </si>
  <si>
    <t>48/22</t>
  </si>
  <si>
    <t>49/22</t>
  </si>
  <si>
    <t>54/22</t>
  </si>
  <si>
    <t>62/22</t>
  </si>
  <si>
    <t>63/22</t>
  </si>
  <si>
    <t>64/22</t>
  </si>
  <si>
    <t>77/22</t>
  </si>
  <si>
    <t>79/22</t>
  </si>
  <si>
    <t>84/22</t>
  </si>
  <si>
    <t>85/22</t>
  </si>
  <si>
    <t>103/22</t>
  </si>
  <si>
    <t>105/22</t>
  </si>
  <si>
    <t>106/22</t>
  </si>
  <si>
    <t>107/22</t>
  </si>
  <si>
    <t>108/22</t>
  </si>
  <si>
    <t>120/22</t>
  </si>
  <si>
    <t>1./2022</t>
  </si>
  <si>
    <t>2./2022</t>
  </si>
  <si>
    <t>3./2022</t>
  </si>
  <si>
    <t>10./2022</t>
  </si>
  <si>
    <t>Илдико</t>
  </si>
  <si>
    <t>Габријела</t>
  </si>
  <si>
    <t>Николета</t>
  </si>
  <si>
    <t>Василије</t>
  </si>
  <si>
    <t>Алекса</t>
  </si>
  <si>
    <t>Емеше</t>
  </si>
  <si>
    <t>Смиљана</t>
  </si>
  <si>
    <t>Светлана</t>
  </si>
  <si>
    <t>Жељана</t>
  </si>
  <si>
    <t>Анђа</t>
  </si>
  <si>
    <t>Каролина</t>
  </si>
  <si>
    <t>Нада</t>
  </si>
  <si>
    <t>Саша</t>
  </si>
  <si>
    <t>127/21</t>
  </si>
  <si>
    <t xml:space="preserve">Ханак </t>
  </si>
  <si>
    <t>Војновић</t>
  </si>
  <si>
    <t>Немеш</t>
  </si>
  <si>
    <t>Балаж</t>
  </si>
  <si>
    <t>Шукић</t>
  </si>
  <si>
    <t>Мицић</t>
  </si>
  <si>
    <t>Нишић</t>
  </si>
  <si>
    <t>Варади</t>
  </si>
  <si>
    <t>Кирић</t>
  </si>
  <si>
    <t>Колар</t>
  </si>
  <si>
    <t xml:space="preserve">Кепић </t>
  </si>
  <si>
    <t>Џебо</t>
  </si>
  <si>
    <t>Хромиш</t>
  </si>
  <si>
    <t>Савковић</t>
  </si>
  <si>
    <t>Крзман</t>
  </si>
  <si>
    <t>Видић</t>
  </si>
  <si>
    <t>Божоки</t>
  </si>
  <si>
    <t>Андрић</t>
  </si>
  <si>
    <t>Зељко</t>
  </si>
  <si>
    <t>Лалић</t>
  </si>
  <si>
    <t>Трбојевић</t>
  </si>
  <si>
    <t>Милосављевић</t>
  </si>
  <si>
    <t>22/22</t>
  </si>
  <si>
    <t>28/22</t>
  </si>
  <si>
    <t>35/22</t>
  </si>
  <si>
    <t>36/22</t>
  </si>
  <si>
    <t>50/22</t>
  </si>
  <si>
    <t>51/22</t>
  </si>
  <si>
    <t>52/22</t>
  </si>
  <si>
    <t>65/22</t>
  </si>
  <si>
    <t>66/22</t>
  </si>
  <si>
    <t>80/22</t>
  </si>
  <si>
    <t>81/22</t>
  </si>
  <si>
    <t>82/22</t>
  </si>
  <si>
    <t>93/22</t>
  </si>
  <si>
    <t>95/22</t>
  </si>
  <si>
    <t>110/22</t>
  </si>
  <si>
    <t>121/22</t>
  </si>
  <si>
    <t>4./2022</t>
  </si>
  <si>
    <t>5./2022</t>
  </si>
  <si>
    <t>6./2022</t>
  </si>
  <si>
    <t>Мајсторовић</t>
  </si>
  <si>
    <t>Бастајић</t>
  </si>
  <si>
    <t>Ђурић</t>
  </si>
  <si>
    <t>Драгаш</t>
  </si>
  <si>
    <t>Божић</t>
  </si>
  <si>
    <t>Буљешевић</t>
  </si>
  <si>
    <t>Врачаревић</t>
  </si>
  <si>
    <t>Јоцић</t>
  </si>
  <si>
    <t>Стојић</t>
  </si>
  <si>
    <t>Крга</t>
  </si>
  <si>
    <t>Катић</t>
  </si>
  <si>
    <t>Сабовљев</t>
  </si>
  <si>
    <t>Стошевски</t>
  </si>
  <si>
    <t>Нежић</t>
  </si>
  <si>
    <t>Михајловић</t>
  </si>
  <si>
    <t>Лужаић</t>
  </si>
  <si>
    <t>Божидаревић</t>
  </si>
  <si>
    <t>Адријана</t>
  </si>
  <si>
    <t>Тања</t>
  </si>
  <si>
    <t>Лана</t>
  </si>
  <si>
    <t>Анамарија</t>
  </si>
  <si>
    <t>Микаела</t>
  </si>
  <si>
    <t>Наталија</t>
  </si>
  <si>
    <t>Ангелина</t>
  </si>
  <si>
    <t>14/22</t>
  </si>
  <si>
    <t>15/22</t>
  </si>
  <si>
    <t>16/22</t>
  </si>
  <si>
    <t>29/22</t>
  </si>
  <si>
    <t>30/22</t>
  </si>
  <si>
    <t>31/22</t>
  </si>
  <si>
    <t>44/22</t>
  </si>
  <si>
    <t>47/22</t>
  </si>
  <si>
    <t>56/22</t>
  </si>
  <si>
    <t>59/22</t>
  </si>
  <si>
    <t>60/22</t>
  </si>
  <si>
    <t>61/22</t>
  </si>
  <si>
    <t>74/22</t>
  </si>
  <si>
    <t>75/22</t>
  </si>
  <si>
    <t>76/22</t>
  </si>
  <si>
    <t>78/22</t>
  </si>
  <si>
    <t>90/22</t>
  </si>
  <si>
    <t>91/22</t>
  </si>
  <si>
    <t>92/22</t>
  </si>
  <si>
    <t>96/22</t>
  </si>
  <si>
    <t>102/22</t>
  </si>
  <si>
    <t>104/22</t>
  </si>
  <si>
    <t>109/22</t>
  </si>
  <si>
    <t>117/22</t>
  </si>
  <si>
    <t>118/22</t>
  </si>
  <si>
    <t>119/22</t>
  </si>
  <si>
    <t>Ковачић</t>
  </si>
  <si>
    <t>Кираљ</t>
  </si>
  <si>
    <t>Глушац</t>
  </si>
  <si>
    <t>Бајац</t>
  </si>
  <si>
    <t>Љубојевић</t>
  </si>
  <si>
    <t>Богуновић</t>
  </si>
  <si>
    <t>Пудар</t>
  </si>
  <si>
    <t>Мијатовић</t>
  </si>
  <si>
    <t>Кришановић</t>
  </si>
  <si>
    <t>Даничић</t>
  </si>
  <si>
    <t>Дабић</t>
  </si>
  <si>
    <t>Милошевић</t>
  </si>
  <si>
    <t>Бики</t>
  </si>
  <si>
    <t>Борош</t>
  </si>
  <si>
    <t>Ловрић</t>
  </si>
  <si>
    <t>Зечевић</t>
  </si>
  <si>
    <t>Тарлановић</t>
  </si>
  <si>
    <t>Радаковић</t>
  </si>
  <si>
    <t>Лаконић</t>
  </si>
  <si>
    <t>Пуцовски</t>
  </si>
  <si>
    <t>Дамњановић</t>
  </si>
  <si>
    <t>Ванеса</t>
  </si>
  <si>
    <t>Андријана</t>
  </si>
  <si>
    <t>Ангела</t>
  </si>
  <si>
    <t>Андреа</t>
  </si>
  <si>
    <t>Емилија</t>
  </si>
  <si>
    <t>Уна</t>
  </si>
  <si>
    <t>Владимира</t>
  </si>
  <si>
    <t>Јованка</t>
  </si>
  <si>
    <t>13/22</t>
  </si>
  <si>
    <t>26/22</t>
  </si>
  <si>
    <t>41/22</t>
  </si>
  <si>
    <t>42/22</t>
  </si>
  <si>
    <t>43/22</t>
  </si>
  <si>
    <t>45/22</t>
  </si>
  <si>
    <t>57/22</t>
  </si>
  <si>
    <t>58/22</t>
  </si>
  <si>
    <t>71/22</t>
  </si>
  <si>
    <t>72/22</t>
  </si>
  <si>
    <t>73/22</t>
  </si>
  <si>
    <t>87/22</t>
  </si>
  <si>
    <t>88/22</t>
  </si>
  <si>
    <t>89/22</t>
  </si>
  <si>
    <t>94/22</t>
  </si>
  <si>
    <t>99/22</t>
  </si>
  <si>
    <t>100/22</t>
  </si>
  <si>
    <t>101/22</t>
  </si>
  <si>
    <t>114/22</t>
  </si>
  <si>
    <t>115/22</t>
  </si>
  <si>
    <t>116/22</t>
  </si>
  <si>
    <t>123/22</t>
  </si>
  <si>
    <t>132/21</t>
  </si>
  <si>
    <t>11./2022</t>
  </si>
  <si>
    <t>12./2022</t>
  </si>
  <si>
    <t>Ћеран</t>
  </si>
  <si>
    <t>Мирковић</t>
  </si>
  <si>
    <t>Кустудић</t>
  </si>
  <si>
    <t xml:space="preserve">Мољевић </t>
  </si>
  <si>
    <t>Брзак</t>
  </si>
  <si>
    <t>Перић</t>
  </si>
  <si>
    <t>Илеш</t>
  </si>
  <si>
    <t>Гаврић</t>
  </si>
  <si>
    <t>Чојановић</t>
  </si>
  <si>
    <t>Стојменовић</t>
  </si>
  <si>
    <t>Лажегић</t>
  </si>
  <si>
    <t>Петричевић</t>
  </si>
  <si>
    <t>Јанковић</t>
  </si>
  <si>
    <t>Ковач Года</t>
  </si>
  <si>
    <t>Хрнчар</t>
  </si>
  <si>
    <t>Бошњаковић</t>
  </si>
  <si>
    <t>Бањац</t>
  </si>
  <si>
    <t>Арсић</t>
  </si>
  <si>
    <t>Миња</t>
  </si>
  <si>
    <t>Дуња</t>
  </si>
  <si>
    <t>Душица</t>
  </si>
  <si>
    <t>Миросава</t>
  </si>
  <si>
    <t>Давид</t>
  </si>
  <si>
    <t>Слађана</t>
  </si>
  <si>
    <t>23/22</t>
  </si>
  <si>
    <t>24/22</t>
  </si>
  <si>
    <t>25/22</t>
  </si>
  <si>
    <t>37/22</t>
  </si>
  <si>
    <t>38/22</t>
  </si>
  <si>
    <t>39/22</t>
  </si>
  <si>
    <t>40/22</t>
  </si>
  <si>
    <t>46/22</t>
  </si>
  <si>
    <t>53/22</t>
  </si>
  <si>
    <t>55/22</t>
  </si>
  <si>
    <t>67/22</t>
  </si>
  <si>
    <t>68/22</t>
  </si>
  <si>
    <t>69/22</t>
  </si>
  <si>
    <t>70/22</t>
  </si>
  <si>
    <t>83/22</t>
  </si>
  <si>
    <t>86/22</t>
  </si>
  <si>
    <t>97/22</t>
  </si>
  <si>
    <t>98/22</t>
  </si>
  <si>
    <t>111/22</t>
  </si>
  <si>
    <t>112/22</t>
  </si>
  <si>
    <t>113/22</t>
  </si>
  <si>
    <t>122/22</t>
  </si>
  <si>
    <t>83/21</t>
  </si>
  <si>
    <t>Антић</t>
  </si>
  <si>
    <t>Павлов</t>
  </si>
  <si>
    <t>Гајанић</t>
  </si>
  <si>
    <t>Кузман</t>
  </si>
  <si>
    <t>Тривуновић</t>
  </si>
  <si>
    <t>Чукурановић</t>
  </si>
  <si>
    <t>Пузић</t>
  </si>
  <si>
    <t>Сомборац</t>
  </si>
  <si>
    <t>Корасић</t>
  </si>
  <si>
    <t>Мангер</t>
  </si>
  <si>
    <t>Мујкић</t>
  </si>
  <si>
    <t>Кљунић</t>
  </si>
  <si>
    <t>Јагода</t>
  </si>
  <si>
    <t>Анита</t>
  </si>
  <si>
    <t>Бркић</t>
  </si>
  <si>
    <t>Крупљанин</t>
  </si>
  <si>
    <t>Чупић</t>
  </si>
  <si>
    <t>Ердеш</t>
  </si>
  <si>
    <t>Береш</t>
  </si>
  <si>
    <t>Георгојевић</t>
  </si>
  <si>
    <t>Дукић</t>
  </si>
  <si>
    <t>Маринковић</t>
  </si>
  <si>
    <t>Верица</t>
  </si>
  <si>
    <t>Лара</t>
  </si>
  <si>
    <t>7./2022</t>
  </si>
  <si>
    <t>8./2022</t>
  </si>
  <si>
    <t>9./2022</t>
  </si>
  <si>
    <t>Савић</t>
  </si>
  <si>
    <t>63/21</t>
  </si>
  <si>
    <t>Ракић</t>
  </si>
  <si>
    <t>116/19</t>
  </si>
  <si>
    <t xml:space="preserve">Вишњички </t>
  </si>
  <si>
    <t>133/14</t>
  </si>
  <si>
    <t>22/20</t>
  </si>
  <si>
    <t>Трнинић</t>
  </si>
  <si>
    <t>Лешћан</t>
  </si>
  <si>
    <t>Леона</t>
  </si>
  <si>
    <t>80/20</t>
  </si>
  <si>
    <t>75/18</t>
  </si>
  <si>
    <t>Станковић</t>
  </si>
  <si>
    <t>Штрбац</t>
  </si>
  <si>
    <t>53/21</t>
  </si>
  <si>
    <t>128/21</t>
  </si>
  <si>
    <t>Никић</t>
  </si>
  <si>
    <t>Мијаиловић</t>
  </si>
  <si>
    <t>50/21</t>
  </si>
  <si>
    <t>Гелић Кованушић</t>
  </si>
  <si>
    <t>Качаревић</t>
  </si>
  <si>
    <t>71/21</t>
  </si>
  <si>
    <t>108/20</t>
  </si>
  <si>
    <t>Добановачки</t>
  </si>
  <si>
    <t>83/17</t>
  </si>
  <si>
    <t>Шкеро</t>
  </si>
  <si>
    <t>Анђелковић</t>
  </si>
  <si>
    <t>116/21</t>
  </si>
  <si>
    <t>58/21</t>
  </si>
  <si>
    <t>Вујков</t>
  </si>
  <si>
    <t>Гавриловић</t>
  </si>
  <si>
    <t>16/21</t>
  </si>
  <si>
    <t>56/20</t>
  </si>
  <si>
    <t>Зорана</t>
  </si>
  <si>
    <t>Рахић</t>
  </si>
  <si>
    <t>133/21</t>
  </si>
  <si>
    <t>77/20</t>
  </si>
  <si>
    <t>Станојевић</t>
  </si>
  <si>
    <t>Велимиров</t>
  </si>
  <si>
    <t xml:space="preserve">Ива </t>
  </si>
  <si>
    <t>23/21</t>
  </si>
  <si>
    <t>17/21</t>
  </si>
  <si>
    <t>Шороња</t>
  </si>
  <si>
    <t>Ћурић</t>
  </si>
  <si>
    <t>90/21</t>
  </si>
  <si>
    <t>55/21</t>
  </si>
  <si>
    <t>Новковић</t>
  </si>
  <si>
    <t>Миланковић</t>
  </si>
  <si>
    <t>54/20</t>
  </si>
  <si>
    <t>115/18</t>
  </si>
  <si>
    <t>Дудаш</t>
  </si>
  <si>
    <t>Миленковић</t>
  </si>
  <si>
    <t>46/18</t>
  </si>
  <si>
    <t>99/20</t>
  </si>
  <si>
    <t>Кочић</t>
  </si>
  <si>
    <t>115/20</t>
  </si>
  <si>
    <t>47/21</t>
  </si>
  <si>
    <t>Митић</t>
  </si>
  <si>
    <t>Драгишић</t>
  </si>
  <si>
    <t>65/20</t>
  </si>
  <si>
    <t>89/20</t>
  </si>
  <si>
    <t>Турчак</t>
  </si>
  <si>
    <t>Рађеновић</t>
  </si>
  <si>
    <t>38/20</t>
  </si>
  <si>
    <t>Шкорић</t>
  </si>
  <si>
    <t>Злоколица</t>
  </si>
  <si>
    <t>Оливера</t>
  </si>
  <si>
    <t>86/21</t>
  </si>
  <si>
    <t>101/19</t>
  </si>
  <si>
    <t xml:space="preserve">Јелена </t>
  </si>
  <si>
    <t>Латиновић</t>
  </si>
  <si>
    <t>Бенцун</t>
  </si>
  <si>
    <t>112/20</t>
  </si>
  <si>
    <t>64/20</t>
  </si>
  <si>
    <t>Драгана</t>
  </si>
  <si>
    <t>Пејовић</t>
  </si>
  <si>
    <t>Миљана</t>
  </si>
  <si>
    <t>121/19</t>
  </si>
  <si>
    <t>120/19</t>
  </si>
  <si>
    <t>Дајана</t>
  </si>
  <si>
    <t>Чернуш</t>
  </si>
  <si>
    <t>Каја</t>
  </si>
  <si>
    <t>35/21</t>
  </si>
  <si>
    <t>69/19</t>
  </si>
  <si>
    <t>Павловић</t>
  </si>
  <si>
    <t>Маљковић</t>
  </si>
  <si>
    <t>119/21</t>
  </si>
  <si>
    <t>1./19</t>
  </si>
  <si>
    <t>Чудић</t>
  </si>
  <si>
    <t>29/21</t>
  </si>
  <si>
    <t>Солдат</t>
  </si>
  <si>
    <t>117/21</t>
  </si>
  <si>
    <t>Инђић</t>
  </si>
  <si>
    <t>Studenti obeleženi crvenom bojom ostaju za septembarski ispitni rok.</t>
  </si>
  <si>
    <t>Studenti obeleženi zelenom bojom mogu doći na upis ocene 8. 06. 2023. u 8:00 (AMF).</t>
  </si>
  <si>
    <t>↑</t>
  </si>
  <si>
    <t>Studenti obeleženi žutom bojom dolaze na odgovaranje (komplet gradivo) 8. 06. 2023. u 8:30 (AMF).</t>
  </si>
  <si>
    <t>Studenti obeleženi žutom i zelenom bojom moraju prijaviti ispit za junski ispitni rok!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</si>
</sst>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d&quot;.&quot;mmm"/>
    <numFmt numFmtId="189" formatCode="#,##0.00&quot; &quot;[$RSD-241A];[Red]&quot;-&quot;#,##0.00&quot; &quot;[$RSD-241A]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A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A"/>
      </left>
      <right style="thin">
        <color rgb="FF00000A"/>
      </right>
      <top/>
      <bottom style="thin">
        <color rgb="FF00000A"/>
      </bottom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horizont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89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  <xf numFmtId="0" fontId="49" fillId="33" borderId="18" xfId="0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49" fillId="0" borderId="18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188" fontId="0" fillId="33" borderId="14" xfId="0" applyNumberFormat="1" applyFill="1" applyBorder="1" applyAlignment="1">
      <alignment horizontal="center"/>
    </xf>
    <xf numFmtId="17" fontId="0" fillId="33" borderId="14" xfId="0" applyNumberFormat="1" applyFill="1" applyBorder="1" applyAlignment="1">
      <alignment horizontal="center"/>
    </xf>
    <xf numFmtId="0" fontId="3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22" xfId="0" applyFill="1" applyBorder="1" applyAlignment="1">
      <alignment horizontal="center"/>
    </xf>
    <xf numFmtId="17" fontId="50" fillId="0" borderId="14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2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0" fillId="33" borderId="24" xfId="0" applyFont="1" applyFill="1" applyBorder="1" applyAlignment="1">
      <alignment vertical="center" wrapText="1"/>
    </xf>
    <xf numFmtId="0" fontId="50" fillId="33" borderId="24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50" fillId="0" borderId="23" xfId="0" applyFont="1" applyBorder="1" applyAlignment="1">
      <alignment horizontal="right" vertical="center" wrapText="1"/>
    </xf>
    <xf numFmtId="0" fontId="50" fillId="0" borderId="25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16" fontId="0" fillId="33" borderId="14" xfId="0" applyNumberForma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0" fillId="0" borderId="14" xfId="0" applyFont="1" applyBorder="1" applyAlignment="1">
      <alignment vertical="top" wrapText="1"/>
    </xf>
    <xf numFmtId="0" fontId="50" fillId="0" borderId="14" xfId="0" applyFont="1" applyBorder="1" applyAlignment="1">
      <alignment horizontal="right" vertical="top" wrapText="1"/>
    </xf>
    <xf numFmtId="0" fontId="0" fillId="33" borderId="11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0" fontId="0" fillId="35" borderId="14" xfId="0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7" fontId="50" fillId="0" borderId="14" xfId="0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50" fillId="0" borderId="14" xfId="0" applyFont="1" applyBorder="1" applyAlignment="1">
      <alignment wrapText="1"/>
    </xf>
    <xf numFmtId="17" fontId="50" fillId="0" borderId="14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0" fillId="33" borderId="26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35" borderId="12" xfId="0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M25" sqref="M25"/>
    </sheetView>
  </sheetViews>
  <sheetFormatPr defaultColWidth="9.00390625" defaultRowHeight="15"/>
  <cols>
    <col min="1" max="1" width="16.421875" style="5" customWidth="1"/>
    <col min="2" max="2" width="10.8515625" style="5" customWidth="1"/>
    <col min="3" max="3" width="7.8515625" style="6" customWidth="1"/>
    <col min="4" max="4" width="8.140625" style="6" customWidth="1"/>
    <col min="5" max="5" width="7.7109375" style="6" customWidth="1"/>
    <col min="6" max="6" width="8.140625" style="6" customWidth="1"/>
    <col min="7" max="7" width="8.28125" style="6" customWidth="1"/>
    <col min="8" max="8" width="7.28125" style="6" customWidth="1"/>
  </cols>
  <sheetData>
    <row r="1" spans="1:8" ht="15">
      <c r="A1" s="74" t="s">
        <v>0</v>
      </c>
      <c r="B1" s="74" t="s">
        <v>1</v>
      </c>
      <c r="C1" s="75" t="s">
        <v>2</v>
      </c>
      <c r="D1" s="2" t="s">
        <v>64</v>
      </c>
      <c r="E1" s="1" t="s">
        <v>66</v>
      </c>
      <c r="F1" s="1" t="s">
        <v>62</v>
      </c>
      <c r="G1" s="1" t="s">
        <v>63</v>
      </c>
      <c r="H1" s="1" t="s">
        <v>3</v>
      </c>
    </row>
    <row r="2" spans="1:8" ht="15.75">
      <c r="A2" s="88" t="s">
        <v>127</v>
      </c>
      <c r="B2" s="88" t="s">
        <v>107</v>
      </c>
      <c r="C2" s="86" t="s">
        <v>85</v>
      </c>
      <c r="D2" s="9">
        <v>4</v>
      </c>
      <c r="E2" s="46"/>
      <c r="F2" s="11">
        <v>4</v>
      </c>
      <c r="G2" s="10"/>
      <c r="H2" s="110">
        <f>SUM(D2:G2)</f>
        <v>8</v>
      </c>
    </row>
    <row r="3" spans="1:8" ht="15.75" customHeight="1">
      <c r="A3" s="117" t="s">
        <v>113</v>
      </c>
      <c r="B3" s="117" t="s">
        <v>98</v>
      </c>
      <c r="C3" s="129" t="s">
        <v>95</v>
      </c>
      <c r="D3" s="119">
        <v>11</v>
      </c>
      <c r="E3" s="120">
        <v>3</v>
      </c>
      <c r="F3" s="120">
        <v>12.5</v>
      </c>
      <c r="G3" s="130">
        <v>25.5</v>
      </c>
      <c r="H3" s="131">
        <f aca="true" t="shared" si="0" ref="H3:H31">SUM(D3:G3)</f>
        <v>52</v>
      </c>
    </row>
    <row r="4" spans="1:8" ht="15.75">
      <c r="A4" s="88" t="s">
        <v>126</v>
      </c>
      <c r="B4" s="88" t="s">
        <v>106</v>
      </c>
      <c r="C4" s="86" t="s">
        <v>84</v>
      </c>
      <c r="D4" s="20"/>
      <c r="E4" s="11"/>
      <c r="F4" s="47"/>
      <c r="G4" s="54"/>
      <c r="H4" s="10">
        <f t="shared" si="0"/>
        <v>0</v>
      </c>
    </row>
    <row r="5" spans="1:8" ht="15.75">
      <c r="A5" s="88" t="s">
        <v>117</v>
      </c>
      <c r="B5" s="88" t="s">
        <v>101</v>
      </c>
      <c r="C5" s="86" t="s">
        <v>72</v>
      </c>
      <c r="D5" s="12">
        <v>7</v>
      </c>
      <c r="E5" s="13"/>
      <c r="F5" s="11">
        <v>0</v>
      </c>
      <c r="G5" s="10">
        <v>0</v>
      </c>
      <c r="H5" s="110">
        <f t="shared" si="0"/>
        <v>7</v>
      </c>
    </row>
    <row r="6" spans="1:27" ht="15.75">
      <c r="A6" s="88" t="s">
        <v>125</v>
      </c>
      <c r="B6" s="88" t="s">
        <v>104</v>
      </c>
      <c r="C6" s="86" t="s">
        <v>82</v>
      </c>
      <c r="D6" s="20"/>
      <c r="E6" s="11"/>
      <c r="F6" s="11"/>
      <c r="G6" s="10"/>
      <c r="H6" s="10">
        <f t="shared" si="0"/>
        <v>0</v>
      </c>
      <c r="I6" s="14"/>
      <c r="J6" s="7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0" ht="15.75">
      <c r="A7" s="133" t="s">
        <v>111</v>
      </c>
      <c r="B7" s="133" t="s">
        <v>6</v>
      </c>
      <c r="C7" s="134" t="s">
        <v>93</v>
      </c>
      <c r="D7" s="20">
        <v>15</v>
      </c>
      <c r="E7" s="11">
        <v>5</v>
      </c>
      <c r="F7" s="11">
        <v>15.5</v>
      </c>
      <c r="G7" s="10">
        <v>29</v>
      </c>
      <c r="H7" s="112">
        <f t="shared" si="0"/>
        <v>64.5</v>
      </c>
      <c r="I7" s="14"/>
      <c r="J7" s="106" t="s">
        <v>423</v>
      </c>
      <c r="K7" s="106"/>
      <c r="L7" s="106"/>
      <c r="M7" s="106"/>
      <c r="N7" s="106"/>
      <c r="O7" s="106"/>
      <c r="P7" s="106"/>
      <c r="Q7" s="106"/>
      <c r="R7" s="106"/>
      <c r="S7" s="7"/>
      <c r="T7" s="7"/>
    </row>
    <row r="8" spans="1:24" ht="31.5">
      <c r="A8" s="88" t="s">
        <v>39</v>
      </c>
      <c r="B8" s="35" t="s">
        <v>40</v>
      </c>
      <c r="C8" s="89" t="s">
        <v>109</v>
      </c>
      <c r="D8" s="91"/>
      <c r="E8" s="94"/>
      <c r="F8" s="11"/>
      <c r="G8" s="10"/>
      <c r="H8" s="10">
        <f t="shared" si="0"/>
        <v>0</v>
      </c>
      <c r="I8" s="8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4"/>
      <c r="V8" s="14"/>
      <c r="W8" s="14"/>
      <c r="X8" s="14"/>
    </row>
    <row r="9" spans="1:24" ht="18" customHeight="1">
      <c r="A9" s="88" t="s">
        <v>128</v>
      </c>
      <c r="B9" s="88" t="s">
        <v>8</v>
      </c>
      <c r="C9" s="86" t="s">
        <v>87</v>
      </c>
      <c r="D9" s="12">
        <v>4</v>
      </c>
      <c r="E9" s="11"/>
      <c r="F9" s="11">
        <v>0</v>
      </c>
      <c r="G9" s="10"/>
      <c r="H9" s="110">
        <f t="shared" si="0"/>
        <v>4</v>
      </c>
      <c r="I9" s="107"/>
      <c r="J9" s="107" t="s">
        <v>425</v>
      </c>
      <c r="K9" s="107"/>
      <c r="L9" s="107"/>
      <c r="M9" s="107"/>
      <c r="N9" s="107"/>
      <c r="O9" s="107"/>
      <c r="P9" s="107"/>
      <c r="Q9" s="107"/>
      <c r="R9" s="107"/>
      <c r="S9" s="107"/>
      <c r="T9" s="7"/>
      <c r="U9" s="14"/>
      <c r="V9" s="14"/>
      <c r="W9" s="14"/>
      <c r="X9" s="14"/>
    </row>
    <row r="10" spans="1:24" ht="15.75">
      <c r="A10" s="88" t="s">
        <v>120</v>
      </c>
      <c r="B10" s="88" t="s">
        <v>52</v>
      </c>
      <c r="C10" s="86" t="s">
        <v>76</v>
      </c>
      <c r="D10" s="12">
        <v>6</v>
      </c>
      <c r="E10" s="11"/>
      <c r="F10" s="11">
        <v>8</v>
      </c>
      <c r="G10" s="10">
        <v>0.5</v>
      </c>
      <c r="H10" s="110">
        <f t="shared" si="0"/>
        <v>14.5</v>
      </c>
      <c r="I10" s="1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4"/>
      <c r="V10" s="14"/>
      <c r="W10" s="14"/>
      <c r="X10" s="14"/>
    </row>
    <row r="11" spans="1:24" ht="15.75">
      <c r="A11" s="88" t="s">
        <v>118</v>
      </c>
      <c r="B11" s="88" t="s">
        <v>33</v>
      </c>
      <c r="C11" s="86" t="s">
        <v>73</v>
      </c>
      <c r="D11" s="12">
        <v>4</v>
      </c>
      <c r="E11" s="11"/>
      <c r="F11" s="11">
        <v>1</v>
      </c>
      <c r="G11" s="10"/>
      <c r="H11" s="110">
        <f t="shared" si="0"/>
        <v>5</v>
      </c>
      <c r="I11" s="1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4"/>
      <c r="V11" s="14"/>
      <c r="W11" s="14"/>
      <c r="X11" s="14"/>
    </row>
    <row r="12" spans="1:24" ht="15.75">
      <c r="A12" s="88" t="s">
        <v>119</v>
      </c>
      <c r="B12" s="88" t="s">
        <v>31</v>
      </c>
      <c r="C12" s="86" t="s">
        <v>75</v>
      </c>
      <c r="D12" s="12">
        <v>10</v>
      </c>
      <c r="E12" s="11"/>
      <c r="F12" s="11">
        <v>13</v>
      </c>
      <c r="G12" s="10">
        <v>7</v>
      </c>
      <c r="H12" s="110">
        <f t="shared" si="0"/>
        <v>30</v>
      </c>
      <c r="I12" s="83"/>
      <c r="J12" s="108" t="s">
        <v>422</v>
      </c>
      <c r="K12" s="108"/>
      <c r="L12" s="108"/>
      <c r="M12" s="108"/>
      <c r="N12" s="108"/>
      <c r="O12" s="108"/>
      <c r="P12" s="108"/>
      <c r="Q12" s="7"/>
      <c r="R12" s="7"/>
      <c r="S12" s="7"/>
      <c r="T12" s="7"/>
      <c r="U12" s="14"/>
      <c r="V12" s="14"/>
      <c r="W12" s="14"/>
      <c r="X12" s="14"/>
    </row>
    <row r="13" spans="1:24" ht="15.75">
      <c r="A13" s="88" t="s">
        <v>124</v>
      </c>
      <c r="B13" s="88" t="s">
        <v>32</v>
      </c>
      <c r="C13" s="86" t="s">
        <v>81</v>
      </c>
      <c r="D13" s="12">
        <v>9</v>
      </c>
      <c r="E13" s="11"/>
      <c r="F13" s="11">
        <v>8</v>
      </c>
      <c r="G13" s="10">
        <v>2</v>
      </c>
      <c r="H13" s="110">
        <f t="shared" si="0"/>
        <v>19</v>
      </c>
      <c r="I13" s="14"/>
      <c r="J13" s="108"/>
      <c r="K13" s="108"/>
      <c r="L13" s="108"/>
      <c r="M13" s="108"/>
      <c r="N13" s="108"/>
      <c r="O13" s="108"/>
      <c r="P13" s="108"/>
      <c r="Q13" s="7"/>
      <c r="R13" s="7"/>
      <c r="S13" s="7"/>
      <c r="T13" s="7"/>
      <c r="U13" s="14"/>
      <c r="V13" s="14"/>
      <c r="W13" s="14"/>
      <c r="X13" s="14"/>
    </row>
    <row r="14" spans="1:24" ht="15.75">
      <c r="A14" s="88" t="s">
        <v>129</v>
      </c>
      <c r="B14" s="88" t="s">
        <v>22</v>
      </c>
      <c r="C14" s="86" t="s">
        <v>88</v>
      </c>
      <c r="D14" s="12"/>
      <c r="E14" s="11"/>
      <c r="F14" s="11"/>
      <c r="G14" s="10"/>
      <c r="H14" s="10">
        <f t="shared" si="0"/>
        <v>0</v>
      </c>
      <c r="I14" s="1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4"/>
      <c r="V14" s="14"/>
      <c r="W14" s="14"/>
      <c r="X14" s="14"/>
    </row>
    <row r="15" spans="1:24" ht="15.75">
      <c r="A15" s="88" t="s">
        <v>58</v>
      </c>
      <c r="B15" s="88" t="s">
        <v>102</v>
      </c>
      <c r="C15" s="86" t="s">
        <v>74</v>
      </c>
      <c r="D15" s="12">
        <v>15</v>
      </c>
      <c r="E15" s="11"/>
      <c r="F15" s="11">
        <v>10</v>
      </c>
      <c r="G15" s="10">
        <v>0.5</v>
      </c>
      <c r="H15" s="110">
        <f t="shared" si="0"/>
        <v>25.5</v>
      </c>
      <c r="I15" s="14"/>
      <c r="J15" s="109" t="s">
        <v>426</v>
      </c>
      <c r="K15" s="109"/>
      <c r="L15" s="109"/>
      <c r="M15" s="109"/>
      <c r="N15" s="109"/>
      <c r="O15" s="109"/>
      <c r="P15" s="109"/>
      <c r="Q15" s="109"/>
      <c r="R15" s="109"/>
      <c r="S15" s="7"/>
      <c r="T15" s="7"/>
      <c r="U15" s="14"/>
      <c r="V15" s="14"/>
      <c r="W15" s="14"/>
      <c r="X15" s="14"/>
    </row>
    <row r="16" spans="1:24" ht="15.75">
      <c r="A16" s="117" t="s">
        <v>131</v>
      </c>
      <c r="B16" s="117" t="s">
        <v>7</v>
      </c>
      <c r="C16" s="118" t="s">
        <v>91</v>
      </c>
      <c r="D16" s="135">
        <v>15</v>
      </c>
      <c r="E16" s="136"/>
      <c r="F16" s="120">
        <v>14</v>
      </c>
      <c r="G16" s="130">
        <v>10.5</v>
      </c>
      <c r="H16" s="137">
        <f t="shared" si="0"/>
        <v>39.5</v>
      </c>
      <c r="I16" s="1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4"/>
      <c r="V16" s="14"/>
      <c r="W16" s="14"/>
      <c r="X16" s="14"/>
    </row>
    <row r="17" spans="1:17" ht="15.75">
      <c r="A17" s="88" t="s">
        <v>115</v>
      </c>
      <c r="B17" s="88" t="s">
        <v>29</v>
      </c>
      <c r="C17" s="86" t="s">
        <v>69</v>
      </c>
      <c r="D17" s="12">
        <v>10</v>
      </c>
      <c r="E17" s="11"/>
      <c r="F17" s="11">
        <v>13</v>
      </c>
      <c r="G17" s="10">
        <v>3.5</v>
      </c>
      <c r="H17" s="110">
        <f t="shared" si="0"/>
        <v>26.5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.75">
      <c r="A18" s="117" t="s">
        <v>112</v>
      </c>
      <c r="B18" s="117" t="s">
        <v>97</v>
      </c>
      <c r="C18" s="129" t="s">
        <v>94</v>
      </c>
      <c r="D18" s="135">
        <v>15</v>
      </c>
      <c r="E18" s="136">
        <v>5</v>
      </c>
      <c r="F18" s="120">
        <v>19</v>
      </c>
      <c r="G18" s="130">
        <v>45.5</v>
      </c>
      <c r="H18" s="131">
        <f t="shared" si="0"/>
        <v>84.5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.75">
      <c r="A19" s="88" t="s">
        <v>50</v>
      </c>
      <c r="B19" s="88" t="s">
        <v>25</v>
      </c>
      <c r="C19" s="86" t="s">
        <v>70</v>
      </c>
      <c r="D19" s="12">
        <v>4</v>
      </c>
      <c r="E19" s="11"/>
      <c r="F19" s="11">
        <v>9</v>
      </c>
      <c r="G19" s="10"/>
      <c r="H19" s="110">
        <f t="shared" si="0"/>
        <v>13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.75">
      <c r="A20" s="88" t="s">
        <v>116</v>
      </c>
      <c r="B20" s="88" t="s">
        <v>100</v>
      </c>
      <c r="C20" s="86" t="s">
        <v>71</v>
      </c>
      <c r="D20" s="12">
        <v>9</v>
      </c>
      <c r="E20" s="11"/>
      <c r="F20" s="11">
        <v>6</v>
      </c>
      <c r="G20" s="10">
        <v>0</v>
      </c>
      <c r="H20" s="110">
        <f t="shared" si="0"/>
        <v>15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.75">
      <c r="A21" s="88" t="s">
        <v>46</v>
      </c>
      <c r="B21" s="88" t="s">
        <v>105</v>
      </c>
      <c r="C21" s="86" t="s">
        <v>83</v>
      </c>
      <c r="D21" s="12">
        <v>7</v>
      </c>
      <c r="E21" s="11"/>
      <c r="F21" s="11">
        <v>8</v>
      </c>
      <c r="G21" s="10">
        <v>0</v>
      </c>
      <c r="H21" s="110">
        <f t="shared" si="0"/>
        <v>15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.75">
      <c r="A22" s="88" t="s">
        <v>11</v>
      </c>
      <c r="B22" s="88" t="s">
        <v>103</v>
      </c>
      <c r="C22" s="86" t="s">
        <v>78</v>
      </c>
      <c r="D22" s="12">
        <v>7</v>
      </c>
      <c r="E22" s="11"/>
      <c r="F22" s="11"/>
      <c r="G22" s="10"/>
      <c r="H22" s="110">
        <f t="shared" si="0"/>
        <v>7</v>
      </c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.75">
      <c r="A23" s="88" t="s">
        <v>49</v>
      </c>
      <c r="B23" s="88" t="s">
        <v>108</v>
      </c>
      <c r="C23" s="86" t="s">
        <v>90</v>
      </c>
      <c r="D23" s="45"/>
      <c r="E23" s="47"/>
      <c r="F23" s="11"/>
      <c r="G23" s="10"/>
      <c r="H23" s="10">
        <f t="shared" si="0"/>
        <v>0</v>
      </c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.75">
      <c r="A24" s="88" t="s">
        <v>123</v>
      </c>
      <c r="B24" s="88" t="s">
        <v>9</v>
      </c>
      <c r="C24" s="86" t="s">
        <v>80</v>
      </c>
      <c r="D24" s="12">
        <v>8</v>
      </c>
      <c r="E24" s="11"/>
      <c r="F24" s="11">
        <v>10</v>
      </c>
      <c r="G24" s="10">
        <v>13</v>
      </c>
      <c r="H24" s="113">
        <f t="shared" si="0"/>
        <v>31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8" ht="15.75">
      <c r="A25" s="88" t="s">
        <v>53</v>
      </c>
      <c r="B25" s="88" t="s">
        <v>18</v>
      </c>
      <c r="C25" s="86" t="s">
        <v>67</v>
      </c>
      <c r="D25" s="12">
        <v>9</v>
      </c>
      <c r="E25" s="11"/>
      <c r="F25" s="11">
        <v>9</v>
      </c>
      <c r="G25" s="53">
        <v>20.5</v>
      </c>
      <c r="H25" s="113">
        <f t="shared" si="0"/>
        <v>38.5</v>
      </c>
    </row>
    <row r="26" spans="1:8" ht="15.75">
      <c r="A26" s="88" t="s">
        <v>130</v>
      </c>
      <c r="B26" s="88" t="s">
        <v>56</v>
      </c>
      <c r="C26" s="86" t="s">
        <v>89</v>
      </c>
      <c r="D26" s="90">
        <v>6</v>
      </c>
      <c r="E26" s="93"/>
      <c r="F26" s="55"/>
      <c r="G26" s="15"/>
      <c r="H26" s="111">
        <f t="shared" si="0"/>
        <v>6</v>
      </c>
    </row>
    <row r="27" spans="1:8" ht="15.75">
      <c r="A27" s="88" t="s">
        <v>48</v>
      </c>
      <c r="B27" s="88" t="s">
        <v>19</v>
      </c>
      <c r="C27" s="86" t="s">
        <v>86</v>
      </c>
      <c r="D27" s="84"/>
      <c r="E27" s="15"/>
      <c r="F27" s="48"/>
      <c r="G27" s="15"/>
      <c r="H27" s="9">
        <f t="shared" si="0"/>
        <v>0</v>
      </c>
    </row>
    <row r="28" spans="1:8" ht="15.75">
      <c r="A28" s="117" t="s">
        <v>110</v>
      </c>
      <c r="B28" s="117" t="s">
        <v>96</v>
      </c>
      <c r="C28" s="129" t="s">
        <v>92</v>
      </c>
      <c r="D28" s="138">
        <v>9</v>
      </c>
      <c r="E28" s="139"/>
      <c r="F28" s="140">
        <v>14</v>
      </c>
      <c r="G28" s="140">
        <v>46.5</v>
      </c>
      <c r="H28" s="141">
        <f t="shared" si="0"/>
        <v>69.5</v>
      </c>
    </row>
    <row r="29" spans="1:8" ht="15.75">
      <c r="A29" s="88" t="s">
        <v>122</v>
      </c>
      <c r="B29" s="88" t="s">
        <v>4</v>
      </c>
      <c r="C29" s="86" t="s">
        <v>79</v>
      </c>
      <c r="D29" s="92">
        <v>5</v>
      </c>
      <c r="E29" s="15"/>
      <c r="F29" s="49">
        <v>1</v>
      </c>
      <c r="G29" s="49">
        <v>1</v>
      </c>
      <c r="H29" s="111">
        <f t="shared" si="0"/>
        <v>7</v>
      </c>
    </row>
    <row r="30" spans="1:8" ht="15.75">
      <c r="A30" s="117" t="s">
        <v>121</v>
      </c>
      <c r="B30" s="117" t="s">
        <v>8</v>
      </c>
      <c r="C30" s="118" t="s">
        <v>77</v>
      </c>
      <c r="D30" s="142">
        <v>15</v>
      </c>
      <c r="E30" s="143">
        <v>7</v>
      </c>
      <c r="F30" s="144">
        <v>13</v>
      </c>
      <c r="G30" s="144">
        <v>7.5</v>
      </c>
      <c r="H30" s="145">
        <f t="shared" si="0"/>
        <v>42.5</v>
      </c>
    </row>
    <row r="31" spans="1:8" ht="15.75">
      <c r="A31" s="88" t="s">
        <v>114</v>
      </c>
      <c r="B31" s="88" t="s">
        <v>99</v>
      </c>
      <c r="C31" s="86" t="s">
        <v>68</v>
      </c>
      <c r="D31" s="15">
        <v>3</v>
      </c>
      <c r="E31" s="15"/>
      <c r="F31" s="49">
        <v>7</v>
      </c>
      <c r="G31" s="49">
        <v>1</v>
      </c>
      <c r="H31" s="111">
        <f t="shared" si="0"/>
        <v>11</v>
      </c>
    </row>
    <row r="32" spans="1:8" ht="15">
      <c r="A32" s="3"/>
      <c r="B32" s="3"/>
      <c r="C32" s="4"/>
      <c r="D32" s="4"/>
      <c r="E32" s="4"/>
      <c r="H32" s="4"/>
    </row>
    <row r="33" spans="1:8" ht="15">
      <c r="A33" s="3"/>
      <c r="B33" s="3"/>
      <c r="C33" s="4"/>
      <c r="D33" s="4"/>
      <c r="E33" s="4"/>
      <c r="H33" s="4"/>
    </row>
    <row r="34" spans="1:8" ht="15">
      <c r="A34" s="3"/>
      <c r="B34" s="3"/>
      <c r="C34" s="4"/>
      <c r="D34" s="4"/>
      <c r="E34" s="4"/>
      <c r="H34" s="4"/>
    </row>
    <row r="35" spans="1:8" ht="15">
      <c r="A35" s="3"/>
      <c r="B35" s="3"/>
      <c r="C35" s="4"/>
      <c r="D35" s="4"/>
      <c r="E35" s="4"/>
      <c r="H35" s="4"/>
    </row>
    <row r="36" spans="1:8" ht="15">
      <c r="A36" s="3"/>
      <c r="B36" s="3"/>
      <c r="C36" s="4"/>
      <c r="D36" s="4"/>
      <c r="E36" s="4"/>
      <c r="H36" s="4"/>
    </row>
    <row r="37" spans="1:8" ht="15">
      <c r="A37" s="3"/>
      <c r="B37" s="3"/>
      <c r="C37" s="4"/>
      <c r="D37" s="4"/>
      <c r="E37" s="4"/>
      <c r="H37" s="4"/>
    </row>
    <row r="38" spans="1:8" ht="15">
      <c r="A38" s="3"/>
      <c r="B38" s="3"/>
      <c r="C38" s="4"/>
      <c r="D38" s="4"/>
      <c r="E38" s="4"/>
      <c r="H38" s="4"/>
    </row>
    <row r="39" spans="1:8" ht="15">
      <c r="A39" s="3"/>
      <c r="B39" s="3"/>
      <c r="C39" s="4"/>
      <c r="D39" s="4"/>
      <c r="E39" s="4"/>
      <c r="H39" s="4"/>
    </row>
    <row r="40" spans="1:8" ht="15">
      <c r="A40" s="3"/>
      <c r="B40" s="3"/>
      <c r="C40" s="4"/>
      <c r="D40" s="4"/>
      <c r="E40" s="4"/>
      <c r="H40" s="4"/>
    </row>
    <row r="41" spans="1:8" ht="15">
      <c r="A41" s="3"/>
      <c r="B41" s="3"/>
      <c r="C41" s="4"/>
      <c r="D41" s="4"/>
      <c r="E41" s="4"/>
      <c r="H41" s="4"/>
    </row>
    <row r="42" spans="1:8" ht="15">
      <c r="A42" s="3"/>
      <c r="B42" s="3"/>
      <c r="C42" s="4"/>
      <c r="D42" s="4"/>
      <c r="E42" s="4"/>
      <c r="H42" s="4"/>
    </row>
    <row r="43" spans="1:8" ht="15">
      <c r="A43" s="3"/>
      <c r="B43" s="3"/>
      <c r="C43" s="4"/>
      <c r="D43" s="4"/>
      <c r="E43" s="4"/>
      <c r="H43" s="4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K20" sqref="K20"/>
    </sheetView>
  </sheetViews>
  <sheetFormatPr defaultColWidth="9.00390625" defaultRowHeight="15"/>
  <cols>
    <col min="1" max="1" width="13.7109375" style="5" customWidth="1"/>
    <col min="2" max="2" width="11.28125" style="5" customWidth="1"/>
    <col min="3" max="3" width="7.8515625" style="6" customWidth="1"/>
    <col min="4" max="4" width="7.00390625" style="6" customWidth="1"/>
    <col min="5" max="5" width="6.57421875" style="6" customWidth="1"/>
    <col min="6" max="6" width="7.00390625" style="6" customWidth="1"/>
    <col min="7" max="7" width="5.421875" style="6" customWidth="1"/>
    <col min="8" max="8" width="7.28125" style="6" customWidth="1"/>
  </cols>
  <sheetData>
    <row r="1" spans="1:8" s="7" customFormat="1" ht="15">
      <c r="A1" s="36" t="s">
        <v>0</v>
      </c>
      <c r="B1" s="36" t="s">
        <v>1</v>
      </c>
      <c r="C1" s="37" t="s">
        <v>2</v>
      </c>
      <c r="D1" s="2" t="s">
        <v>64</v>
      </c>
      <c r="E1" s="1" t="s">
        <v>66</v>
      </c>
      <c r="F1" s="1" t="s">
        <v>62</v>
      </c>
      <c r="G1" s="1" t="s">
        <v>63</v>
      </c>
      <c r="H1" s="1" t="s">
        <v>3</v>
      </c>
    </row>
    <row r="2" spans="1:9" ht="15.75">
      <c r="A2" s="88" t="s">
        <v>152</v>
      </c>
      <c r="B2" s="88" t="s">
        <v>22</v>
      </c>
      <c r="C2" s="85" t="s">
        <v>149</v>
      </c>
      <c r="D2" s="30">
        <v>13</v>
      </c>
      <c r="E2" s="31">
        <v>7</v>
      </c>
      <c r="F2" s="11">
        <v>13</v>
      </c>
      <c r="G2" s="11">
        <v>30</v>
      </c>
      <c r="H2" s="115">
        <f>SUM(D2:G2)</f>
        <v>63</v>
      </c>
      <c r="I2" s="14" t="s">
        <v>47</v>
      </c>
    </row>
    <row r="3" spans="1:8" ht="15.75" customHeight="1">
      <c r="A3" s="117" t="s">
        <v>167</v>
      </c>
      <c r="B3" s="117" t="s">
        <v>37</v>
      </c>
      <c r="C3" s="118" t="s">
        <v>147</v>
      </c>
      <c r="D3" s="132"/>
      <c r="E3" s="120"/>
      <c r="F3" s="146"/>
      <c r="G3" s="146"/>
      <c r="H3" s="120">
        <f aca="true" t="shared" si="0" ref="H3:H27">SUM(D3:G3)</f>
        <v>0</v>
      </c>
    </row>
    <row r="4" spans="1:9" ht="15.75">
      <c r="A4" s="88" t="s">
        <v>155</v>
      </c>
      <c r="B4" s="88" t="s">
        <v>169</v>
      </c>
      <c r="C4" s="86" t="s">
        <v>133</v>
      </c>
      <c r="D4" s="30">
        <v>15</v>
      </c>
      <c r="E4" s="31"/>
      <c r="F4" s="11">
        <v>17</v>
      </c>
      <c r="G4" s="11">
        <v>16.5</v>
      </c>
      <c r="H4" s="114">
        <f t="shared" si="0"/>
        <v>48.5</v>
      </c>
      <c r="I4" s="14"/>
    </row>
    <row r="5" spans="1:26" ht="15.75">
      <c r="A5" s="88" t="s">
        <v>155</v>
      </c>
      <c r="B5" s="88" t="s">
        <v>22</v>
      </c>
      <c r="C5" s="86" t="s">
        <v>139</v>
      </c>
      <c r="D5" s="20">
        <v>15</v>
      </c>
      <c r="E5" s="11">
        <v>5</v>
      </c>
      <c r="F5" s="11">
        <v>5</v>
      </c>
      <c r="G5" s="11">
        <v>17</v>
      </c>
      <c r="H5" s="114">
        <f t="shared" si="0"/>
        <v>42</v>
      </c>
      <c r="I5" s="83"/>
      <c r="J5" s="8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>
      <c r="A6" s="88" t="s">
        <v>60</v>
      </c>
      <c r="B6" s="88" t="s">
        <v>174</v>
      </c>
      <c r="C6" s="86" t="s">
        <v>146</v>
      </c>
      <c r="D6" s="20">
        <v>15</v>
      </c>
      <c r="E6" s="11">
        <v>5</v>
      </c>
      <c r="F6" s="31">
        <v>10.5</v>
      </c>
      <c r="G6" s="31">
        <v>36</v>
      </c>
      <c r="H6" s="115">
        <f t="shared" si="0"/>
        <v>66.5</v>
      </c>
      <c r="I6" s="14"/>
      <c r="J6" s="106" t="s">
        <v>423</v>
      </c>
      <c r="K6" s="106"/>
      <c r="L6" s="106"/>
      <c r="M6" s="106"/>
      <c r="N6" s="106"/>
      <c r="O6" s="106"/>
      <c r="P6" s="106"/>
      <c r="Q6" s="106"/>
      <c r="R6" s="106"/>
      <c r="S6" s="7"/>
      <c r="T6" s="14"/>
      <c r="U6" s="14"/>
      <c r="V6" s="14"/>
      <c r="W6" s="14"/>
      <c r="X6" s="14"/>
      <c r="Y6" s="14"/>
      <c r="Z6" s="14"/>
    </row>
    <row r="7" spans="1:26" ht="15.75">
      <c r="A7" s="88" t="s">
        <v>156</v>
      </c>
      <c r="B7" s="88" t="s">
        <v>13</v>
      </c>
      <c r="C7" s="86" t="s">
        <v>134</v>
      </c>
      <c r="D7" s="30">
        <v>15</v>
      </c>
      <c r="E7" s="31">
        <v>5</v>
      </c>
      <c r="F7" s="31">
        <v>10</v>
      </c>
      <c r="G7" s="31">
        <v>24.5</v>
      </c>
      <c r="H7" s="115">
        <f t="shared" si="0"/>
        <v>54.5</v>
      </c>
      <c r="I7" s="14"/>
      <c r="J7" s="7"/>
      <c r="K7" s="7"/>
      <c r="L7" s="7"/>
      <c r="M7" s="7"/>
      <c r="N7" s="7"/>
      <c r="O7" s="7"/>
      <c r="P7" s="7"/>
      <c r="Q7" s="7"/>
      <c r="R7" s="7"/>
      <c r="S7" s="7"/>
      <c r="T7" s="14"/>
      <c r="U7" s="14"/>
      <c r="V7" s="14"/>
      <c r="W7" s="14"/>
      <c r="X7" s="14"/>
      <c r="Y7" s="14"/>
      <c r="Z7" s="14"/>
    </row>
    <row r="8" spans="1:26" ht="15.75">
      <c r="A8" s="88" t="s">
        <v>157</v>
      </c>
      <c r="B8" s="88" t="s">
        <v>170</v>
      </c>
      <c r="C8" s="86" t="s">
        <v>135</v>
      </c>
      <c r="D8" s="20">
        <v>8</v>
      </c>
      <c r="E8" s="11"/>
      <c r="F8" s="11">
        <v>3</v>
      </c>
      <c r="G8" s="11">
        <v>1.5</v>
      </c>
      <c r="H8" s="116">
        <f t="shared" si="0"/>
        <v>12.5</v>
      </c>
      <c r="I8" s="14"/>
      <c r="J8" s="107" t="s">
        <v>425</v>
      </c>
      <c r="K8" s="107"/>
      <c r="L8" s="107"/>
      <c r="M8" s="107"/>
      <c r="N8" s="107"/>
      <c r="O8" s="107"/>
      <c r="P8" s="107"/>
      <c r="Q8" s="107"/>
      <c r="R8" s="107"/>
      <c r="S8" s="107"/>
      <c r="T8" s="14"/>
      <c r="U8" s="14"/>
      <c r="V8" s="14"/>
      <c r="W8" s="14"/>
      <c r="X8" s="14"/>
      <c r="Y8" s="14"/>
      <c r="Z8" s="14"/>
    </row>
    <row r="9" spans="1:26" ht="15.75">
      <c r="A9" s="88" t="s">
        <v>154</v>
      </c>
      <c r="B9" s="88" t="s">
        <v>16</v>
      </c>
      <c r="C9" s="86" t="s">
        <v>132</v>
      </c>
      <c r="D9" s="20">
        <v>5</v>
      </c>
      <c r="E9" s="11"/>
      <c r="F9" s="31">
        <v>14.5</v>
      </c>
      <c r="G9" s="31">
        <v>13</v>
      </c>
      <c r="H9" s="114">
        <f t="shared" si="0"/>
        <v>32.5</v>
      </c>
      <c r="I9" s="83"/>
      <c r="J9" s="7"/>
      <c r="K9" s="7"/>
      <c r="L9" s="7"/>
      <c r="M9" s="7"/>
      <c r="N9" s="7"/>
      <c r="O9" s="7"/>
      <c r="P9" s="7"/>
      <c r="Q9" s="7"/>
      <c r="R9" s="7"/>
      <c r="S9" s="7"/>
      <c r="T9" s="14"/>
      <c r="U9" s="14"/>
      <c r="V9" s="14"/>
      <c r="W9" s="14"/>
      <c r="X9" s="14"/>
      <c r="Y9" s="14"/>
      <c r="Z9" s="14"/>
    </row>
    <row r="10" spans="1:26" ht="15.75">
      <c r="A10" s="88" t="s">
        <v>153</v>
      </c>
      <c r="B10" s="88" t="s">
        <v>168</v>
      </c>
      <c r="C10" s="85" t="s">
        <v>150</v>
      </c>
      <c r="D10" s="20">
        <v>15</v>
      </c>
      <c r="E10" s="11"/>
      <c r="F10" s="11">
        <v>0</v>
      </c>
      <c r="G10" s="11"/>
      <c r="H10" s="116">
        <f t="shared" si="0"/>
        <v>15</v>
      </c>
      <c r="I10" s="14"/>
      <c r="J10" s="7"/>
      <c r="K10" s="7"/>
      <c r="L10" s="7"/>
      <c r="M10" s="7"/>
      <c r="N10" s="7"/>
      <c r="O10" s="7"/>
      <c r="P10" s="7"/>
      <c r="Q10" s="7"/>
      <c r="R10" s="7"/>
      <c r="S10" s="7"/>
      <c r="T10" s="14"/>
      <c r="U10" s="14"/>
      <c r="V10" s="14"/>
      <c r="W10" s="14"/>
      <c r="X10" s="14"/>
      <c r="Y10" s="14"/>
      <c r="Z10" s="14"/>
    </row>
    <row r="11" spans="1:26" ht="15.75">
      <c r="A11" s="88" t="s">
        <v>158</v>
      </c>
      <c r="B11" s="88" t="s">
        <v>171</v>
      </c>
      <c r="C11" s="86" t="s">
        <v>136</v>
      </c>
      <c r="D11" s="30">
        <v>2</v>
      </c>
      <c r="E11" s="31"/>
      <c r="F11" s="11">
        <v>13</v>
      </c>
      <c r="G11" s="11">
        <v>6</v>
      </c>
      <c r="H11" s="116">
        <f t="shared" si="0"/>
        <v>21</v>
      </c>
      <c r="I11" s="14"/>
      <c r="J11" s="108" t="s">
        <v>422</v>
      </c>
      <c r="K11" s="108"/>
      <c r="L11" s="108"/>
      <c r="M11" s="108"/>
      <c r="N11" s="108"/>
      <c r="O11" s="108"/>
      <c r="P11" s="108"/>
      <c r="Q11" s="7"/>
      <c r="R11" s="7"/>
      <c r="S11" s="7"/>
      <c r="T11" s="14"/>
      <c r="U11" s="14"/>
      <c r="V11" s="14"/>
      <c r="W11" s="14"/>
      <c r="X11" s="14"/>
      <c r="Y11" s="14"/>
      <c r="Z11" s="14"/>
    </row>
    <row r="12" spans="1:26" ht="15.75">
      <c r="A12" s="88" t="s">
        <v>161</v>
      </c>
      <c r="B12" s="88" t="s">
        <v>22</v>
      </c>
      <c r="C12" s="86" t="s">
        <v>140</v>
      </c>
      <c r="D12" s="20"/>
      <c r="E12" s="11"/>
      <c r="F12" s="11"/>
      <c r="G12" s="11"/>
      <c r="H12" s="11">
        <f t="shared" si="0"/>
        <v>0</v>
      </c>
      <c r="I12" s="14"/>
      <c r="J12" s="108"/>
      <c r="K12" s="108"/>
      <c r="L12" s="108"/>
      <c r="M12" s="108"/>
      <c r="N12" s="108"/>
      <c r="O12" s="108"/>
      <c r="P12" s="108"/>
      <c r="Q12" s="7"/>
      <c r="R12" s="7"/>
      <c r="S12" s="7"/>
      <c r="T12" s="14"/>
      <c r="U12" s="14"/>
      <c r="V12" s="14"/>
      <c r="W12" s="14"/>
      <c r="X12" s="14"/>
      <c r="Y12" s="14"/>
      <c r="Z12" s="14"/>
    </row>
    <row r="13" spans="1:26" ht="15.75">
      <c r="A13" s="88" t="s">
        <v>160</v>
      </c>
      <c r="B13" s="88" t="s">
        <v>172</v>
      </c>
      <c r="C13" s="86" t="s">
        <v>138</v>
      </c>
      <c r="D13" s="20">
        <v>7</v>
      </c>
      <c r="E13" s="11"/>
      <c r="F13" s="11">
        <v>8</v>
      </c>
      <c r="G13" s="11">
        <v>12.5</v>
      </c>
      <c r="H13" s="116">
        <f t="shared" si="0"/>
        <v>27.5</v>
      </c>
      <c r="I13" s="14"/>
      <c r="J13" s="7"/>
      <c r="K13" s="7"/>
      <c r="L13" s="7"/>
      <c r="M13" s="7"/>
      <c r="N13" s="7"/>
      <c r="O13" s="7"/>
      <c r="P13" s="7"/>
      <c r="Q13" s="7"/>
      <c r="R13" s="7"/>
      <c r="S13" s="7"/>
      <c r="T13" s="14"/>
      <c r="U13" s="14"/>
      <c r="V13" s="14"/>
      <c r="W13" s="14"/>
      <c r="X13" s="14"/>
      <c r="Y13" s="14"/>
      <c r="Z13" s="14"/>
    </row>
    <row r="14" spans="1:26" ht="15.75">
      <c r="A14" s="88" t="s">
        <v>166</v>
      </c>
      <c r="B14" s="88" t="s">
        <v>5</v>
      </c>
      <c r="C14" s="86" t="s">
        <v>145</v>
      </c>
      <c r="D14" s="12">
        <v>10</v>
      </c>
      <c r="E14" s="11"/>
      <c r="F14" s="31"/>
      <c r="G14" s="31">
        <v>3</v>
      </c>
      <c r="H14" s="116">
        <f t="shared" si="0"/>
        <v>13</v>
      </c>
      <c r="I14" s="14"/>
      <c r="J14" s="109" t="s">
        <v>426</v>
      </c>
      <c r="K14" s="109"/>
      <c r="L14" s="109"/>
      <c r="M14" s="109"/>
      <c r="N14" s="109"/>
      <c r="O14" s="109"/>
      <c r="P14" s="109"/>
      <c r="Q14" s="109"/>
      <c r="R14" s="109"/>
      <c r="S14" s="7"/>
      <c r="T14" s="14"/>
      <c r="U14" s="14"/>
      <c r="V14" s="14"/>
      <c r="W14" s="14"/>
      <c r="X14" s="14"/>
      <c r="Y14" s="14"/>
      <c r="Z14" s="14"/>
    </row>
    <row r="15" spans="1:23" ht="15.75">
      <c r="A15" s="88" t="s">
        <v>151</v>
      </c>
      <c r="B15" s="88" t="s">
        <v>14</v>
      </c>
      <c r="C15" s="85" t="s">
        <v>148</v>
      </c>
      <c r="D15" s="20">
        <v>7</v>
      </c>
      <c r="E15" s="11"/>
      <c r="F15" s="31">
        <v>3</v>
      </c>
      <c r="G15" s="31">
        <v>1.5</v>
      </c>
      <c r="H15" s="116">
        <f t="shared" si="0"/>
        <v>11.5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18" ht="15.75">
      <c r="A16" s="88" t="s">
        <v>165</v>
      </c>
      <c r="B16" s="88" t="s">
        <v>30</v>
      </c>
      <c r="C16" s="86" t="s">
        <v>144</v>
      </c>
      <c r="D16" s="30">
        <v>15</v>
      </c>
      <c r="E16" s="31"/>
      <c r="F16" s="41">
        <v>3</v>
      </c>
      <c r="G16" s="41">
        <v>1.5</v>
      </c>
      <c r="H16" s="116">
        <f t="shared" si="0"/>
        <v>19.5</v>
      </c>
      <c r="I16" s="14"/>
      <c r="J16" s="14"/>
      <c r="K16" s="14"/>
      <c r="L16" s="14"/>
      <c r="M16" s="14"/>
      <c r="N16" s="14"/>
      <c r="O16" s="14"/>
      <c r="P16" s="79"/>
      <c r="Q16" s="14"/>
      <c r="R16" s="14"/>
    </row>
    <row r="17" spans="1:24" ht="15.75">
      <c r="A17" s="88" t="s">
        <v>164</v>
      </c>
      <c r="B17" s="88" t="s">
        <v>7</v>
      </c>
      <c r="C17" s="86" t="s">
        <v>143</v>
      </c>
      <c r="D17" s="44">
        <v>2</v>
      </c>
      <c r="E17" s="41"/>
      <c r="F17" s="31"/>
      <c r="G17" s="31"/>
      <c r="H17" s="116">
        <f t="shared" si="0"/>
        <v>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>
      <c r="A18" s="88" t="s">
        <v>162</v>
      </c>
      <c r="B18" s="88" t="s">
        <v>13</v>
      </c>
      <c r="C18" s="86" t="s">
        <v>141</v>
      </c>
      <c r="D18" s="30">
        <v>1</v>
      </c>
      <c r="E18" s="31"/>
      <c r="F18" s="11">
        <v>11</v>
      </c>
      <c r="G18" s="11">
        <v>10</v>
      </c>
      <c r="H18" s="116">
        <f t="shared" si="0"/>
        <v>22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>
      <c r="A19" s="88" t="s">
        <v>159</v>
      </c>
      <c r="B19" s="88" t="s">
        <v>22</v>
      </c>
      <c r="C19" s="86" t="s">
        <v>137</v>
      </c>
      <c r="D19" s="20"/>
      <c r="E19" s="11"/>
      <c r="F19" s="11"/>
      <c r="G19" s="11"/>
      <c r="H19" s="11">
        <f t="shared" si="0"/>
        <v>0</v>
      </c>
      <c r="I19" s="14"/>
      <c r="J19" s="14"/>
      <c r="K19" s="14"/>
      <c r="L19" s="14"/>
      <c r="M19" s="14"/>
      <c r="N19" s="14"/>
      <c r="O19" s="14"/>
      <c r="P19" s="80" t="s">
        <v>47</v>
      </c>
      <c r="Q19" s="14"/>
      <c r="R19" s="14"/>
      <c r="S19" s="14"/>
      <c r="T19" s="14"/>
      <c r="U19" s="14"/>
      <c r="V19" s="14"/>
      <c r="W19" s="14"/>
      <c r="X19" s="14"/>
    </row>
    <row r="20" spans="1:24" ht="15.75">
      <c r="A20" s="88" t="s">
        <v>163</v>
      </c>
      <c r="B20" s="88" t="s">
        <v>173</v>
      </c>
      <c r="C20" s="86" t="s">
        <v>142</v>
      </c>
      <c r="D20" s="30">
        <v>8</v>
      </c>
      <c r="E20" s="31"/>
      <c r="F20" s="11">
        <v>13</v>
      </c>
      <c r="G20" s="11">
        <v>0</v>
      </c>
      <c r="H20" s="116">
        <f t="shared" si="0"/>
        <v>21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>
      <c r="A21" s="38"/>
      <c r="B21" s="38"/>
      <c r="C21" s="39"/>
      <c r="D21" s="30"/>
      <c r="E21" s="31"/>
      <c r="F21" s="31"/>
      <c r="G21" s="31"/>
      <c r="H21" s="11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9" ht="15.75">
      <c r="A22" s="95"/>
      <c r="B22" s="95"/>
      <c r="C22" s="96"/>
      <c r="D22" s="20"/>
      <c r="E22" s="11"/>
      <c r="F22" s="11"/>
      <c r="G22" s="11"/>
      <c r="H22" s="11">
        <f t="shared" si="0"/>
        <v>0</v>
      </c>
      <c r="I22" s="80"/>
    </row>
    <row r="23" spans="1:9" ht="15.75">
      <c r="A23" s="42"/>
      <c r="B23" s="42"/>
      <c r="C23" s="43"/>
      <c r="D23" s="20"/>
      <c r="E23" s="11"/>
      <c r="F23" s="11"/>
      <c r="G23" s="11"/>
      <c r="H23" s="11">
        <f t="shared" si="0"/>
        <v>0</v>
      </c>
      <c r="I23" s="14"/>
    </row>
    <row r="24" spans="1:8" ht="15.75">
      <c r="A24" s="22"/>
      <c r="B24" s="22"/>
      <c r="C24" s="23"/>
      <c r="D24" s="30"/>
      <c r="E24" s="31"/>
      <c r="F24" s="31"/>
      <c r="G24" s="31"/>
      <c r="H24" s="11">
        <f t="shared" si="0"/>
        <v>0</v>
      </c>
    </row>
    <row r="25" spans="1:8" ht="15.75">
      <c r="A25" s="42"/>
      <c r="B25" s="42"/>
      <c r="C25" s="43"/>
      <c r="D25" s="20"/>
      <c r="E25" s="11"/>
      <c r="F25" s="11"/>
      <c r="G25" s="28"/>
      <c r="H25" s="11">
        <f t="shared" si="0"/>
        <v>0</v>
      </c>
    </row>
    <row r="26" spans="1:9" ht="15.75">
      <c r="A26" s="25"/>
      <c r="B26" s="25"/>
      <c r="C26" s="26"/>
      <c r="D26" s="32"/>
      <c r="E26" s="33"/>
      <c r="F26" s="56"/>
      <c r="G26" s="39"/>
      <c r="H26" s="12">
        <f t="shared" si="0"/>
        <v>0</v>
      </c>
      <c r="I26" s="14"/>
    </row>
    <row r="27" spans="1:9" ht="23.25">
      <c r="A27" s="17"/>
      <c r="B27" s="17"/>
      <c r="C27" s="18"/>
      <c r="D27" s="62"/>
      <c r="E27" s="15"/>
      <c r="F27" s="48"/>
      <c r="G27" s="15"/>
      <c r="H27" s="12">
        <f t="shared" si="0"/>
        <v>0</v>
      </c>
      <c r="I27" s="81"/>
    </row>
    <row r="28" ht="15">
      <c r="H28"/>
    </row>
    <row r="29" ht="15">
      <c r="H29"/>
    </row>
    <row r="30" ht="15">
      <c r="H30"/>
    </row>
    <row r="31" ht="15">
      <c r="H31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J14" sqref="J14:R14"/>
    </sheetView>
  </sheetViews>
  <sheetFormatPr defaultColWidth="9.140625" defaultRowHeight="15"/>
  <cols>
    <col min="1" max="1" width="14.421875" style="0" customWidth="1"/>
    <col min="2" max="2" width="10.7109375" style="0" customWidth="1"/>
    <col min="3" max="3" width="8.00390625" style="0" customWidth="1"/>
    <col min="4" max="4" width="6.421875" style="6" customWidth="1"/>
    <col min="5" max="5" width="5.57421875" style="0" customWidth="1"/>
    <col min="6" max="6" width="6.28125" style="6" customWidth="1"/>
    <col min="7" max="7" width="5.8515625" style="6" customWidth="1"/>
    <col min="8" max="8" width="6.28125" style="0" customWidth="1"/>
  </cols>
  <sheetData>
    <row r="1" spans="1:8" ht="15">
      <c r="A1" s="36" t="s">
        <v>0</v>
      </c>
      <c r="B1" s="36" t="s">
        <v>1</v>
      </c>
      <c r="C1" s="37" t="s">
        <v>2</v>
      </c>
      <c r="D1" s="2" t="s">
        <v>64</v>
      </c>
      <c r="E1" s="1" t="s">
        <v>66</v>
      </c>
      <c r="F1" s="1" t="s">
        <v>62</v>
      </c>
      <c r="G1" s="1" t="s">
        <v>63</v>
      </c>
      <c r="H1" s="1" t="s">
        <v>3</v>
      </c>
    </row>
    <row r="2" spans="1:18" ht="15.75">
      <c r="A2" s="88" t="s">
        <v>302</v>
      </c>
      <c r="B2" s="88" t="s">
        <v>314</v>
      </c>
      <c r="C2" s="85" t="s">
        <v>326</v>
      </c>
      <c r="D2" s="12"/>
      <c r="E2" s="11"/>
      <c r="F2" s="11"/>
      <c r="G2" s="11"/>
      <c r="H2" s="11">
        <f>SUM(D2:G2)</f>
        <v>0</v>
      </c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.75">
      <c r="A3" s="88" t="s">
        <v>320</v>
      </c>
      <c r="B3" s="88" t="s">
        <v>273</v>
      </c>
      <c r="C3" s="86" t="s">
        <v>295</v>
      </c>
      <c r="D3" s="30">
        <v>14</v>
      </c>
      <c r="E3" s="31">
        <v>3</v>
      </c>
      <c r="F3" s="11">
        <v>13</v>
      </c>
      <c r="G3" s="11">
        <v>16</v>
      </c>
      <c r="H3" s="114">
        <f aca="true" t="shared" si="0" ref="H3:H26">SUM(D3:G3)</f>
        <v>46</v>
      </c>
      <c r="I3" s="14" t="s">
        <v>47</v>
      </c>
      <c r="J3" s="14"/>
      <c r="K3" s="14"/>
      <c r="L3" s="14"/>
      <c r="M3" s="14"/>
      <c r="N3" s="14"/>
      <c r="O3" s="14"/>
      <c r="P3" s="14"/>
      <c r="Q3" s="14"/>
      <c r="R3" s="14"/>
    </row>
    <row r="4" spans="1:18" ht="15.75">
      <c r="A4" s="88" t="s">
        <v>316</v>
      </c>
      <c r="B4" s="88" t="s">
        <v>22</v>
      </c>
      <c r="C4" s="86" t="s">
        <v>289</v>
      </c>
      <c r="D4" s="20">
        <v>3</v>
      </c>
      <c r="E4" s="11"/>
      <c r="F4" s="11"/>
      <c r="G4" s="11">
        <v>3</v>
      </c>
      <c r="H4" s="116">
        <f t="shared" si="0"/>
        <v>6</v>
      </c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26" ht="15.75">
      <c r="A5" s="88" t="s">
        <v>304</v>
      </c>
      <c r="B5" s="88" t="s">
        <v>9</v>
      </c>
      <c r="C5" s="85" t="s">
        <v>328</v>
      </c>
      <c r="D5" s="12">
        <v>13</v>
      </c>
      <c r="E5" s="11"/>
      <c r="F5" s="11">
        <v>7</v>
      </c>
      <c r="G5" s="11">
        <v>16.5</v>
      </c>
      <c r="H5" s="114">
        <f t="shared" si="0"/>
        <v>36.5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>
      <c r="A6" s="88" t="s">
        <v>321</v>
      </c>
      <c r="B6" s="88" t="s">
        <v>17</v>
      </c>
      <c r="C6" s="86" t="s">
        <v>297</v>
      </c>
      <c r="D6" s="30"/>
      <c r="E6" s="31"/>
      <c r="F6" s="11"/>
      <c r="G6" s="11"/>
      <c r="H6" s="11">
        <f t="shared" si="0"/>
        <v>0</v>
      </c>
      <c r="I6" s="83"/>
      <c r="J6" s="106" t="s">
        <v>423</v>
      </c>
      <c r="K6" s="106"/>
      <c r="L6" s="106"/>
      <c r="M6" s="106"/>
      <c r="N6" s="106"/>
      <c r="O6" s="106"/>
      <c r="P6" s="106"/>
      <c r="Q6" s="106"/>
      <c r="R6" s="106"/>
      <c r="S6" s="7"/>
      <c r="T6" s="14"/>
      <c r="U6" s="14"/>
      <c r="V6" s="14"/>
      <c r="W6" s="14"/>
      <c r="X6" s="14"/>
      <c r="Y6" s="14"/>
      <c r="Z6" s="14"/>
    </row>
    <row r="7" spans="1:26" ht="15.75">
      <c r="A7" s="88" t="s">
        <v>322</v>
      </c>
      <c r="B7" s="88" t="s">
        <v>325</v>
      </c>
      <c r="C7" s="86" t="s">
        <v>298</v>
      </c>
      <c r="D7" s="30">
        <v>10</v>
      </c>
      <c r="E7" s="31"/>
      <c r="F7" s="11">
        <v>9</v>
      </c>
      <c r="G7" s="11">
        <v>5.5</v>
      </c>
      <c r="H7" s="116">
        <f t="shared" si="0"/>
        <v>24.5</v>
      </c>
      <c r="I7" s="82"/>
      <c r="J7" s="7"/>
      <c r="K7" s="7"/>
      <c r="L7" s="7"/>
      <c r="M7" s="7"/>
      <c r="N7" s="7"/>
      <c r="O7" s="7"/>
      <c r="P7" s="7"/>
      <c r="Q7" s="7"/>
      <c r="R7" s="7"/>
      <c r="S7" s="7"/>
      <c r="T7" s="14"/>
      <c r="U7" s="14"/>
      <c r="V7" s="14"/>
      <c r="W7" s="14"/>
      <c r="X7" s="14"/>
      <c r="Y7" s="14"/>
      <c r="Z7" s="14"/>
    </row>
    <row r="8" spans="1:26" ht="15.75">
      <c r="A8" s="88" t="s">
        <v>319</v>
      </c>
      <c r="B8" s="88" t="s">
        <v>37</v>
      </c>
      <c r="C8" s="86" t="s">
        <v>294</v>
      </c>
      <c r="D8" s="30">
        <v>12</v>
      </c>
      <c r="E8" s="31"/>
      <c r="F8" s="11">
        <v>11</v>
      </c>
      <c r="G8" s="11">
        <v>17</v>
      </c>
      <c r="H8" s="114">
        <f t="shared" si="0"/>
        <v>40</v>
      </c>
      <c r="I8" s="82"/>
      <c r="J8" s="107" t="s">
        <v>425</v>
      </c>
      <c r="K8" s="107"/>
      <c r="L8" s="107"/>
      <c r="M8" s="107"/>
      <c r="N8" s="107"/>
      <c r="O8" s="107"/>
      <c r="P8" s="107"/>
      <c r="Q8" s="107"/>
      <c r="R8" s="107"/>
      <c r="S8" s="107"/>
      <c r="T8" s="14"/>
      <c r="U8" s="14"/>
      <c r="V8" s="14"/>
      <c r="W8" s="14"/>
      <c r="X8" s="14"/>
      <c r="Y8" s="14"/>
      <c r="Z8" s="14"/>
    </row>
    <row r="9" spans="1:26" ht="15.75">
      <c r="A9" s="88" t="s">
        <v>57</v>
      </c>
      <c r="B9" s="88" t="s">
        <v>7</v>
      </c>
      <c r="C9" s="86" t="s">
        <v>301</v>
      </c>
      <c r="D9" s="44"/>
      <c r="E9" s="103"/>
      <c r="F9" s="11"/>
      <c r="G9" s="11"/>
      <c r="H9" s="11">
        <f t="shared" si="0"/>
        <v>0</v>
      </c>
      <c r="I9" s="82"/>
      <c r="J9" s="7"/>
      <c r="K9" s="7"/>
      <c r="L9" s="7"/>
      <c r="M9" s="7"/>
      <c r="N9" s="7"/>
      <c r="O9" s="7"/>
      <c r="P9" s="7"/>
      <c r="Q9" s="7"/>
      <c r="R9" s="7"/>
      <c r="S9" s="7"/>
      <c r="T9" s="14"/>
      <c r="U9" s="14"/>
      <c r="V9" s="14"/>
      <c r="W9" s="14"/>
      <c r="X9" s="14"/>
      <c r="Y9" s="14"/>
      <c r="Z9" s="14"/>
    </row>
    <row r="10" spans="1:26" ht="15.75">
      <c r="A10" s="88" t="s">
        <v>24</v>
      </c>
      <c r="B10" s="88" t="s">
        <v>22</v>
      </c>
      <c r="C10" s="86" t="s">
        <v>286</v>
      </c>
      <c r="D10" s="12">
        <v>10</v>
      </c>
      <c r="E10" s="11"/>
      <c r="F10" s="11">
        <v>14</v>
      </c>
      <c r="G10" s="11">
        <v>15</v>
      </c>
      <c r="H10" s="114">
        <f t="shared" si="0"/>
        <v>39</v>
      </c>
      <c r="I10" s="82"/>
      <c r="J10" s="7"/>
      <c r="K10" s="7"/>
      <c r="L10" s="7"/>
      <c r="M10" s="7"/>
      <c r="N10" s="7"/>
      <c r="O10" s="7"/>
      <c r="P10" s="7"/>
      <c r="Q10" s="7"/>
      <c r="R10" s="7"/>
      <c r="S10" s="7"/>
      <c r="T10" s="14"/>
      <c r="U10" s="14"/>
      <c r="V10" s="14"/>
      <c r="W10" s="14"/>
      <c r="X10" s="14"/>
      <c r="Y10" s="14"/>
      <c r="Z10" s="14"/>
    </row>
    <row r="11" spans="1:26" ht="15.75">
      <c r="A11" s="88" t="s">
        <v>24</v>
      </c>
      <c r="B11" s="88" t="s">
        <v>17</v>
      </c>
      <c r="C11" s="86" t="s">
        <v>293</v>
      </c>
      <c r="D11" s="30"/>
      <c r="E11" s="31"/>
      <c r="F11" s="11"/>
      <c r="G11" s="11"/>
      <c r="H11" s="11">
        <f t="shared" si="0"/>
        <v>0</v>
      </c>
      <c r="I11" s="82"/>
      <c r="J11" s="108" t="s">
        <v>422</v>
      </c>
      <c r="K11" s="108"/>
      <c r="L11" s="108"/>
      <c r="M11" s="108"/>
      <c r="N11" s="108"/>
      <c r="O11" s="108"/>
      <c r="P11" s="108"/>
      <c r="Q11" s="7"/>
      <c r="R11" s="7"/>
      <c r="S11" s="7"/>
      <c r="T11" s="14"/>
      <c r="U11" s="14"/>
      <c r="V11" s="14"/>
      <c r="W11" s="14"/>
      <c r="X11" s="14"/>
      <c r="Y11" s="14"/>
      <c r="Z11" s="14"/>
    </row>
    <row r="12" spans="1:26" ht="15.75">
      <c r="A12" s="88" t="s">
        <v>313</v>
      </c>
      <c r="B12" s="88" t="s">
        <v>54</v>
      </c>
      <c r="C12" s="86" t="s">
        <v>288</v>
      </c>
      <c r="D12" s="12">
        <v>9</v>
      </c>
      <c r="E12" s="11"/>
      <c r="F12" s="11">
        <v>3</v>
      </c>
      <c r="G12" s="11">
        <v>10.5</v>
      </c>
      <c r="H12" s="116">
        <f t="shared" si="0"/>
        <v>22.5</v>
      </c>
      <c r="I12" s="82"/>
      <c r="J12" s="108"/>
      <c r="K12" s="108"/>
      <c r="L12" s="108"/>
      <c r="M12" s="108"/>
      <c r="N12" s="108"/>
      <c r="O12" s="108"/>
      <c r="P12" s="108"/>
      <c r="Q12" s="7"/>
      <c r="R12" s="7"/>
      <c r="S12" s="7"/>
      <c r="T12" s="14"/>
      <c r="U12" s="14"/>
      <c r="V12" s="14"/>
      <c r="W12" s="14"/>
      <c r="X12" s="14"/>
      <c r="Y12" s="14"/>
      <c r="Z12" s="14"/>
    </row>
    <row r="13" spans="1:26" ht="15.75">
      <c r="A13" s="88" t="s">
        <v>310</v>
      </c>
      <c r="B13" s="88" t="s">
        <v>23</v>
      </c>
      <c r="C13" s="86" t="s">
        <v>284</v>
      </c>
      <c r="D13" s="12">
        <v>10</v>
      </c>
      <c r="E13" s="11"/>
      <c r="F13" s="11">
        <v>8</v>
      </c>
      <c r="G13" s="11">
        <v>34.5</v>
      </c>
      <c r="H13" s="115">
        <f t="shared" si="0"/>
        <v>52.5</v>
      </c>
      <c r="I13" s="82"/>
      <c r="J13" s="7"/>
      <c r="K13" s="7"/>
      <c r="L13" s="7"/>
      <c r="M13" s="7"/>
      <c r="N13" s="7"/>
      <c r="O13" s="7"/>
      <c r="P13" s="7"/>
      <c r="Q13" s="7"/>
      <c r="R13" s="7"/>
      <c r="S13" s="7"/>
      <c r="T13" s="14"/>
      <c r="U13" s="14"/>
      <c r="V13" s="14"/>
      <c r="W13" s="14"/>
      <c r="X13" s="14"/>
      <c r="Y13" s="14"/>
      <c r="Z13" s="14"/>
    </row>
    <row r="14" spans="1:26" ht="15.75">
      <c r="A14" s="88" t="s">
        <v>317</v>
      </c>
      <c r="B14" s="88" t="s">
        <v>8</v>
      </c>
      <c r="C14" s="86" t="s">
        <v>290</v>
      </c>
      <c r="D14" s="12"/>
      <c r="E14" s="11"/>
      <c r="F14" s="11"/>
      <c r="G14" s="11"/>
      <c r="H14" s="11">
        <f t="shared" si="0"/>
        <v>0</v>
      </c>
      <c r="I14" s="82"/>
      <c r="J14" s="109" t="s">
        <v>426</v>
      </c>
      <c r="K14" s="109"/>
      <c r="L14" s="109"/>
      <c r="M14" s="109"/>
      <c r="N14" s="109"/>
      <c r="O14" s="109"/>
      <c r="P14" s="109"/>
      <c r="Q14" s="109"/>
      <c r="R14" s="109"/>
      <c r="S14" s="7"/>
      <c r="T14" s="14"/>
      <c r="U14" s="14"/>
      <c r="V14" s="14"/>
      <c r="W14" s="14"/>
      <c r="X14" s="14"/>
      <c r="Y14" s="14"/>
      <c r="Z14" s="14"/>
    </row>
    <row r="15" spans="1:26" ht="15.75">
      <c r="A15" s="88" t="s">
        <v>305</v>
      </c>
      <c r="B15" s="88" t="s">
        <v>15</v>
      </c>
      <c r="C15" s="86" t="s">
        <v>279</v>
      </c>
      <c r="D15" s="105">
        <v>13</v>
      </c>
      <c r="E15" s="11"/>
      <c r="F15" s="11">
        <v>16</v>
      </c>
      <c r="G15" s="11">
        <v>36.5</v>
      </c>
      <c r="H15" s="115">
        <f t="shared" si="0"/>
        <v>65.5</v>
      </c>
      <c r="I15" s="82"/>
      <c r="J15" s="82"/>
      <c r="K15" s="82"/>
      <c r="L15" s="82"/>
      <c r="M15" s="82"/>
      <c r="N15" s="82"/>
      <c r="O15" s="82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>
      <c r="A16" s="88" t="s">
        <v>311</v>
      </c>
      <c r="B16" s="88" t="s">
        <v>15</v>
      </c>
      <c r="C16" s="86" t="s">
        <v>285</v>
      </c>
      <c r="D16" s="105">
        <v>10</v>
      </c>
      <c r="E16" s="11"/>
      <c r="F16" s="11">
        <v>13</v>
      </c>
      <c r="G16" s="11">
        <v>38.5</v>
      </c>
      <c r="H16" s="115">
        <f t="shared" si="0"/>
        <v>61.5</v>
      </c>
      <c r="I16" s="82"/>
      <c r="J16" s="82"/>
      <c r="K16" s="82"/>
      <c r="L16" s="82"/>
      <c r="M16" s="82"/>
      <c r="N16" s="82"/>
      <c r="O16" s="82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18" ht="15.75">
      <c r="A17" s="88" t="s">
        <v>323</v>
      </c>
      <c r="B17" s="88" t="s">
        <v>26</v>
      </c>
      <c r="C17" s="86" t="s">
        <v>299</v>
      </c>
      <c r="D17" s="30">
        <v>15</v>
      </c>
      <c r="E17" s="31">
        <v>10</v>
      </c>
      <c r="F17" s="11">
        <v>15.5</v>
      </c>
      <c r="G17" s="11">
        <v>49</v>
      </c>
      <c r="H17" s="115">
        <f t="shared" si="0"/>
        <v>89.5</v>
      </c>
      <c r="I17" s="14" t="s">
        <v>424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24" ht="14.25" customHeight="1">
      <c r="A18" s="117" t="s">
        <v>51</v>
      </c>
      <c r="B18" s="117" t="s">
        <v>17</v>
      </c>
      <c r="C18" s="118" t="s">
        <v>292</v>
      </c>
      <c r="D18" s="119"/>
      <c r="E18" s="120"/>
      <c r="F18" s="120">
        <v>3</v>
      </c>
      <c r="G18" s="120">
        <v>5.5</v>
      </c>
      <c r="H18" s="121">
        <f t="shared" si="0"/>
        <v>8.5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>
      <c r="A19" s="88" t="s">
        <v>312</v>
      </c>
      <c r="B19" s="88" t="s">
        <v>315</v>
      </c>
      <c r="C19" s="86" t="s">
        <v>287</v>
      </c>
      <c r="D19" s="12"/>
      <c r="E19" s="11"/>
      <c r="F19" s="31"/>
      <c r="G19" s="31">
        <v>0</v>
      </c>
      <c r="H19" s="11">
        <f t="shared" si="0"/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>
      <c r="A20" s="88" t="s">
        <v>303</v>
      </c>
      <c r="B20" s="88" t="s">
        <v>17</v>
      </c>
      <c r="C20" s="85" t="s">
        <v>327</v>
      </c>
      <c r="D20" s="12">
        <v>7</v>
      </c>
      <c r="E20" s="11">
        <v>2</v>
      </c>
      <c r="F20" s="31">
        <v>19</v>
      </c>
      <c r="G20" s="31">
        <v>30</v>
      </c>
      <c r="H20" s="115">
        <f t="shared" si="0"/>
        <v>58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>
      <c r="A21" s="88" t="s">
        <v>11</v>
      </c>
      <c r="B21" s="88" t="s">
        <v>4</v>
      </c>
      <c r="C21" s="86" t="s">
        <v>300</v>
      </c>
      <c r="D21" s="30">
        <v>8</v>
      </c>
      <c r="E21" s="31"/>
      <c r="F21" s="31"/>
      <c r="G21" s="31"/>
      <c r="H21" s="116">
        <f t="shared" si="0"/>
        <v>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>
      <c r="A22" s="88" t="s">
        <v>308</v>
      </c>
      <c r="B22" s="88" t="s">
        <v>13</v>
      </c>
      <c r="C22" s="86" t="s">
        <v>282</v>
      </c>
      <c r="D22" s="12">
        <v>8</v>
      </c>
      <c r="E22" s="11"/>
      <c r="F22" s="31">
        <v>10.5</v>
      </c>
      <c r="G22" s="31">
        <v>1</v>
      </c>
      <c r="H22" s="116">
        <f t="shared" si="0"/>
        <v>19.5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18" ht="15.75">
      <c r="A23" s="88" t="s">
        <v>309</v>
      </c>
      <c r="B23" s="88" t="s">
        <v>25</v>
      </c>
      <c r="C23" s="86" t="s">
        <v>283</v>
      </c>
      <c r="D23" s="12">
        <v>5</v>
      </c>
      <c r="E23" s="11"/>
      <c r="F23" s="31">
        <v>1</v>
      </c>
      <c r="G23" s="31">
        <v>0</v>
      </c>
      <c r="H23" s="116">
        <f t="shared" si="0"/>
        <v>6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.75">
      <c r="A24" s="88" t="s">
        <v>44</v>
      </c>
      <c r="B24" s="88" t="s">
        <v>324</v>
      </c>
      <c r="C24" s="86" t="s">
        <v>296</v>
      </c>
      <c r="D24" s="30">
        <v>12</v>
      </c>
      <c r="E24" s="31"/>
      <c r="F24" s="31">
        <v>10</v>
      </c>
      <c r="G24" s="31">
        <v>2.5</v>
      </c>
      <c r="H24" s="116">
        <f t="shared" si="0"/>
        <v>24.5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5.75">
      <c r="A25" s="88" t="s">
        <v>306</v>
      </c>
      <c r="B25" s="88" t="s">
        <v>61</v>
      </c>
      <c r="C25" s="86" t="s">
        <v>280</v>
      </c>
      <c r="D25" s="12">
        <v>12</v>
      </c>
      <c r="E25" s="11"/>
      <c r="F25" s="31">
        <v>13</v>
      </c>
      <c r="G25" s="31">
        <v>34.5</v>
      </c>
      <c r="H25" s="115">
        <f t="shared" si="0"/>
        <v>59.5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5.75">
      <c r="A26" s="88" t="s">
        <v>307</v>
      </c>
      <c r="B26" s="88" t="s">
        <v>15</v>
      </c>
      <c r="C26" s="86" t="s">
        <v>281</v>
      </c>
      <c r="D26" s="27">
        <v>14</v>
      </c>
      <c r="E26" s="28"/>
      <c r="F26" s="33">
        <v>13</v>
      </c>
      <c r="G26" s="33">
        <v>5</v>
      </c>
      <c r="H26" s="114">
        <f t="shared" si="0"/>
        <v>32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6.5" thickBot="1">
      <c r="A27" s="87" t="s">
        <v>318</v>
      </c>
      <c r="B27" s="102" t="s">
        <v>14</v>
      </c>
      <c r="C27" s="101" t="s">
        <v>291</v>
      </c>
      <c r="D27" s="15">
        <v>2</v>
      </c>
      <c r="E27" s="15"/>
      <c r="F27" s="29">
        <v>5</v>
      </c>
      <c r="G27" s="29">
        <v>37.5</v>
      </c>
      <c r="H27" s="122">
        <f>SUM(D27:G27)</f>
        <v>44.5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.75">
      <c r="A28" s="34"/>
      <c r="B28" s="34"/>
      <c r="C28" s="34"/>
      <c r="D28" s="24"/>
      <c r="E28" s="34"/>
      <c r="F28" s="24"/>
      <c r="G28" s="2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8:18" ht="15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4.140625" style="0" customWidth="1"/>
    <col min="2" max="2" width="12.28125" style="0" customWidth="1"/>
    <col min="3" max="3" width="8.57421875" style="0" customWidth="1"/>
    <col min="4" max="4" width="7.28125" style="70" customWidth="1"/>
    <col min="5" max="5" width="6.00390625" style="0" customWidth="1"/>
    <col min="6" max="6" width="6.00390625" style="6" customWidth="1"/>
    <col min="7" max="7" width="7.00390625" style="6" customWidth="1"/>
    <col min="8" max="8" width="5.28125" style="0" customWidth="1"/>
  </cols>
  <sheetData>
    <row r="1" spans="1:8" ht="15">
      <c r="A1" s="36" t="s">
        <v>0</v>
      </c>
      <c r="B1" s="36" t="s">
        <v>1</v>
      </c>
      <c r="C1" s="37" t="s">
        <v>2</v>
      </c>
      <c r="D1" s="2" t="s">
        <v>64</v>
      </c>
      <c r="E1" s="1" t="s">
        <v>66</v>
      </c>
      <c r="F1" s="1" t="s">
        <v>62</v>
      </c>
      <c r="G1" s="1" t="s">
        <v>63</v>
      </c>
      <c r="H1" s="1" t="s">
        <v>3</v>
      </c>
    </row>
    <row r="2" spans="1:17" ht="15.75">
      <c r="A2" s="88" t="s">
        <v>272</v>
      </c>
      <c r="B2" s="88" t="s">
        <v>278</v>
      </c>
      <c r="C2" s="86" t="s">
        <v>251</v>
      </c>
      <c r="D2" s="69"/>
      <c r="E2" s="41"/>
      <c r="F2" s="51"/>
      <c r="G2" s="51"/>
      <c r="H2" s="31">
        <f>SUM(D2:G2)</f>
        <v>0</v>
      </c>
      <c r="I2" s="14"/>
      <c r="J2" s="14"/>
      <c r="K2" s="14"/>
      <c r="L2" s="14"/>
      <c r="M2" s="14"/>
      <c r="N2" s="14"/>
      <c r="O2" s="14"/>
      <c r="P2" s="14"/>
      <c r="Q2" s="14"/>
    </row>
    <row r="3" spans="1:17" ht="15.75">
      <c r="A3" s="88" t="s">
        <v>271</v>
      </c>
      <c r="B3" s="88" t="s">
        <v>22</v>
      </c>
      <c r="C3" s="86" t="s">
        <v>250</v>
      </c>
      <c r="D3" s="66">
        <v>8</v>
      </c>
      <c r="E3" s="31"/>
      <c r="F3" s="51">
        <v>7</v>
      </c>
      <c r="G3" s="51">
        <v>3</v>
      </c>
      <c r="H3" s="123">
        <f>SUM(D3:G3)</f>
        <v>18</v>
      </c>
      <c r="I3" s="14"/>
      <c r="J3" s="14"/>
      <c r="K3" s="14"/>
      <c r="L3" s="14"/>
      <c r="M3" s="14"/>
      <c r="N3" s="14"/>
      <c r="O3" s="14"/>
      <c r="P3" s="14"/>
      <c r="Q3" s="14"/>
    </row>
    <row r="4" spans="1:17" ht="15.75">
      <c r="A4" s="88" t="s">
        <v>270</v>
      </c>
      <c r="B4" s="88" t="s">
        <v>4</v>
      </c>
      <c r="C4" s="86" t="s">
        <v>249</v>
      </c>
      <c r="D4" s="66"/>
      <c r="E4" s="31"/>
      <c r="F4" s="51"/>
      <c r="G4" s="51"/>
      <c r="H4" s="31">
        <f>SUM(D4:G4)</f>
        <v>0</v>
      </c>
      <c r="I4" s="14"/>
      <c r="J4" s="14"/>
      <c r="K4" s="14"/>
      <c r="L4" s="14"/>
      <c r="M4" s="14"/>
      <c r="N4" s="14"/>
      <c r="O4" s="14"/>
      <c r="P4" s="14"/>
      <c r="Q4" s="14"/>
    </row>
    <row r="5" spans="1:17" ht="15.75">
      <c r="A5" s="88" t="s">
        <v>259</v>
      </c>
      <c r="B5" s="88" t="s">
        <v>13</v>
      </c>
      <c r="C5" s="86" t="s">
        <v>233</v>
      </c>
      <c r="D5" s="66">
        <v>7</v>
      </c>
      <c r="E5" s="31">
        <v>2</v>
      </c>
      <c r="F5" s="51">
        <v>8</v>
      </c>
      <c r="G5" s="51">
        <v>7.5</v>
      </c>
      <c r="H5" s="123">
        <f>SUM(D5:G5)</f>
        <v>24.5</v>
      </c>
      <c r="I5" s="14"/>
      <c r="J5" s="14"/>
      <c r="K5" s="14"/>
      <c r="L5" s="14"/>
      <c r="M5" s="14"/>
      <c r="N5" s="14"/>
      <c r="O5" s="14"/>
      <c r="P5" s="14"/>
      <c r="Q5" s="14"/>
    </row>
    <row r="6" spans="1:27" ht="15.75">
      <c r="A6" s="88" t="s">
        <v>262</v>
      </c>
      <c r="B6" s="88" t="s">
        <v>274</v>
      </c>
      <c r="C6" s="86" t="s">
        <v>236</v>
      </c>
      <c r="D6" s="66">
        <v>8</v>
      </c>
      <c r="E6" s="31"/>
      <c r="F6" s="51">
        <v>11</v>
      </c>
      <c r="G6" s="51">
        <v>1.5</v>
      </c>
      <c r="H6" s="123">
        <f aca="true" t="shared" si="0" ref="H6:H28">SUM(D6:G6)</f>
        <v>20.5</v>
      </c>
      <c r="I6" s="83"/>
      <c r="J6" s="106" t="s">
        <v>423</v>
      </c>
      <c r="K6" s="106"/>
      <c r="L6" s="106"/>
      <c r="M6" s="106"/>
      <c r="N6" s="106"/>
      <c r="O6" s="106"/>
      <c r="P6" s="106"/>
      <c r="Q6" s="106"/>
      <c r="R6" s="106"/>
      <c r="S6" s="7"/>
      <c r="T6" s="14"/>
      <c r="U6" s="14"/>
      <c r="V6" s="14"/>
      <c r="W6" s="14"/>
      <c r="X6" s="14"/>
      <c r="Y6" s="14"/>
      <c r="Z6" s="14"/>
      <c r="AA6" s="14"/>
    </row>
    <row r="7" spans="1:27" ht="15.75">
      <c r="A7" s="88" t="s">
        <v>42</v>
      </c>
      <c r="B7" s="88" t="s">
        <v>277</v>
      </c>
      <c r="C7" s="86" t="s">
        <v>248</v>
      </c>
      <c r="D7" s="66"/>
      <c r="E7" s="31"/>
      <c r="F7" s="51"/>
      <c r="G7" s="51"/>
      <c r="H7" s="31">
        <f t="shared" si="0"/>
        <v>0</v>
      </c>
      <c r="I7" s="82"/>
      <c r="J7" s="7"/>
      <c r="K7" s="7"/>
      <c r="L7" s="7"/>
      <c r="M7" s="7"/>
      <c r="N7" s="7"/>
      <c r="O7" s="7"/>
      <c r="P7" s="7"/>
      <c r="Q7" s="7"/>
      <c r="R7" s="7"/>
      <c r="S7" s="7"/>
      <c r="T7" s="14"/>
      <c r="U7" s="14"/>
      <c r="V7" s="14"/>
      <c r="W7" s="14"/>
      <c r="X7" s="14"/>
      <c r="Y7" s="14"/>
      <c r="Z7" s="14"/>
      <c r="AA7" s="14"/>
    </row>
    <row r="8" spans="1:27" ht="15.75">
      <c r="A8" s="88" t="s">
        <v>261</v>
      </c>
      <c r="B8" s="88" t="s">
        <v>45</v>
      </c>
      <c r="C8" s="86" t="s">
        <v>235</v>
      </c>
      <c r="D8" s="66">
        <v>6</v>
      </c>
      <c r="E8" s="31"/>
      <c r="F8" s="51">
        <v>1</v>
      </c>
      <c r="G8" s="51">
        <v>1.5</v>
      </c>
      <c r="H8" s="123">
        <f t="shared" si="0"/>
        <v>8.5</v>
      </c>
      <c r="I8" s="82"/>
      <c r="J8" s="107" t="s">
        <v>425</v>
      </c>
      <c r="K8" s="107"/>
      <c r="L8" s="107"/>
      <c r="M8" s="107"/>
      <c r="N8" s="107"/>
      <c r="O8" s="107"/>
      <c r="P8" s="107"/>
      <c r="Q8" s="107"/>
      <c r="R8" s="107"/>
      <c r="S8" s="107"/>
      <c r="T8" s="14"/>
      <c r="U8" s="14"/>
      <c r="V8" s="14"/>
      <c r="W8" s="14"/>
      <c r="X8" s="14"/>
      <c r="Y8" s="14"/>
      <c r="Z8" s="14"/>
      <c r="AA8" s="14"/>
    </row>
    <row r="9" spans="1:27" ht="15.75">
      <c r="A9" s="88" t="s">
        <v>267</v>
      </c>
      <c r="B9" s="88" t="s">
        <v>31</v>
      </c>
      <c r="C9" s="86" t="s">
        <v>243</v>
      </c>
      <c r="D9" s="66"/>
      <c r="E9" s="31"/>
      <c r="F9" s="51"/>
      <c r="G9" s="51"/>
      <c r="H9" s="31">
        <f t="shared" si="0"/>
        <v>0</v>
      </c>
      <c r="I9" s="82"/>
      <c r="J9" s="7"/>
      <c r="K9" s="7"/>
      <c r="L9" s="7"/>
      <c r="M9" s="7"/>
      <c r="N9" s="7"/>
      <c r="O9" s="7"/>
      <c r="P9" s="7"/>
      <c r="Q9" s="7"/>
      <c r="R9" s="7"/>
      <c r="S9" s="7"/>
      <c r="T9" s="14"/>
      <c r="U9" s="14"/>
      <c r="V9" s="14"/>
      <c r="W9" s="14"/>
      <c r="X9" s="14"/>
      <c r="Y9" s="14"/>
      <c r="Z9" s="14"/>
      <c r="AA9" s="14"/>
    </row>
    <row r="10" spans="1:27" ht="15.75">
      <c r="A10" s="88" t="s">
        <v>158</v>
      </c>
      <c r="B10" s="88" t="s">
        <v>276</v>
      </c>
      <c r="C10" s="86" t="s">
        <v>244</v>
      </c>
      <c r="D10" s="66">
        <v>2</v>
      </c>
      <c r="E10" s="31"/>
      <c r="F10" s="51">
        <v>2</v>
      </c>
      <c r="G10" s="51">
        <v>3</v>
      </c>
      <c r="H10" s="123">
        <f t="shared" si="0"/>
        <v>7</v>
      </c>
      <c r="I10" s="82"/>
      <c r="J10" s="7"/>
      <c r="K10" s="7"/>
      <c r="L10" s="7"/>
      <c r="M10" s="7"/>
      <c r="N10" s="7"/>
      <c r="O10" s="7"/>
      <c r="P10" s="7"/>
      <c r="Q10" s="7"/>
      <c r="R10" s="7"/>
      <c r="S10" s="7"/>
      <c r="T10" s="14"/>
      <c r="U10" s="14"/>
      <c r="V10" s="14"/>
      <c r="W10" s="14"/>
      <c r="X10" s="14"/>
      <c r="Y10" s="14"/>
      <c r="Z10" s="14"/>
      <c r="AA10" s="14"/>
    </row>
    <row r="11" spans="1:27" ht="15.75">
      <c r="A11" s="88" t="s">
        <v>268</v>
      </c>
      <c r="B11" s="88" t="s">
        <v>34</v>
      </c>
      <c r="C11" s="86" t="s">
        <v>245</v>
      </c>
      <c r="D11" s="69"/>
      <c r="E11" s="41"/>
      <c r="F11" s="51"/>
      <c r="G11" s="51"/>
      <c r="H11" s="31">
        <f t="shared" si="0"/>
        <v>0</v>
      </c>
      <c r="I11" s="82"/>
      <c r="J11" s="108" t="s">
        <v>422</v>
      </c>
      <c r="K11" s="108"/>
      <c r="L11" s="108"/>
      <c r="M11" s="108"/>
      <c r="N11" s="108"/>
      <c r="O11" s="108"/>
      <c r="P11" s="108"/>
      <c r="Q11" s="7"/>
      <c r="R11" s="7"/>
      <c r="S11" s="7"/>
      <c r="T11" s="14"/>
      <c r="U11" s="14"/>
      <c r="V11" s="14"/>
      <c r="W11" s="14"/>
      <c r="X11" s="14"/>
      <c r="Y11" s="14"/>
      <c r="Z11" s="14"/>
      <c r="AA11" s="14"/>
    </row>
    <row r="12" spans="1:27" ht="15.75">
      <c r="A12" s="88" t="s">
        <v>257</v>
      </c>
      <c r="B12" s="88" t="s">
        <v>32</v>
      </c>
      <c r="C12" s="86" t="s">
        <v>230</v>
      </c>
      <c r="D12" s="66">
        <v>10</v>
      </c>
      <c r="E12" s="31">
        <v>1</v>
      </c>
      <c r="F12" s="51">
        <v>10.5</v>
      </c>
      <c r="G12" s="51">
        <v>21.5</v>
      </c>
      <c r="H12" s="126">
        <f t="shared" si="0"/>
        <v>43</v>
      </c>
      <c r="I12" s="82"/>
      <c r="J12" s="108"/>
      <c r="K12" s="108"/>
      <c r="L12" s="108"/>
      <c r="M12" s="108"/>
      <c r="N12" s="108"/>
      <c r="O12" s="108"/>
      <c r="P12" s="108"/>
      <c r="Q12" s="7"/>
      <c r="R12" s="7"/>
      <c r="S12" s="7"/>
      <c r="T12" s="14"/>
      <c r="U12" s="14"/>
      <c r="V12" s="14"/>
      <c r="W12" s="14"/>
      <c r="X12" s="14"/>
      <c r="Y12" s="14"/>
      <c r="Z12" s="14"/>
      <c r="AA12" s="14"/>
    </row>
    <row r="13" spans="1:23" ht="15.75">
      <c r="A13" s="88" t="s">
        <v>265</v>
      </c>
      <c r="B13" s="88" t="s">
        <v>15</v>
      </c>
      <c r="C13" s="86" t="s">
        <v>240</v>
      </c>
      <c r="D13" s="66">
        <v>10</v>
      </c>
      <c r="E13" s="31">
        <v>2</v>
      </c>
      <c r="F13" s="51">
        <v>2</v>
      </c>
      <c r="G13" s="51">
        <v>0</v>
      </c>
      <c r="H13" s="123">
        <f t="shared" si="0"/>
        <v>14</v>
      </c>
      <c r="I13" s="82"/>
      <c r="J13" s="7"/>
      <c r="K13" s="7"/>
      <c r="L13" s="7"/>
      <c r="M13" s="7"/>
      <c r="N13" s="7"/>
      <c r="O13" s="7"/>
      <c r="P13" s="7"/>
      <c r="Q13" s="7"/>
      <c r="R13" s="7"/>
      <c r="S13" s="7"/>
      <c r="T13" s="14"/>
      <c r="U13" s="14"/>
      <c r="V13" s="14"/>
      <c r="W13" s="14"/>
    </row>
    <row r="14" spans="1:23" ht="15.75">
      <c r="A14" s="88" t="s">
        <v>256</v>
      </c>
      <c r="B14" s="88" t="s">
        <v>29</v>
      </c>
      <c r="C14" s="85" t="s">
        <v>254</v>
      </c>
      <c r="D14" s="66">
        <v>15</v>
      </c>
      <c r="E14" s="31">
        <v>8</v>
      </c>
      <c r="F14" s="51">
        <v>15</v>
      </c>
      <c r="G14" s="51">
        <v>37</v>
      </c>
      <c r="H14" s="125">
        <f t="shared" si="0"/>
        <v>75</v>
      </c>
      <c r="I14" s="14"/>
      <c r="J14" s="109" t="s">
        <v>426</v>
      </c>
      <c r="K14" s="109"/>
      <c r="L14" s="109"/>
      <c r="M14" s="109"/>
      <c r="N14" s="109"/>
      <c r="O14" s="109"/>
      <c r="P14" s="109"/>
      <c r="Q14" s="109"/>
      <c r="R14" s="109"/>
      <c r="S14" s="7"/>
      <c r="T14" s="14"/>
      <c r="U14" s="14"/>
      <c r="V14" s="14"/>
      <c r="W14" s="14"/>
    </row>
    <row r="15" spans="1:23" ht="15.75">
      <c r="A15" s="88" t="s">
        <v>258</v>
      </c>
      <c r="B15" s="88" t="s">
        <v>20</v>
      </c>
      <c r="C15" s="86" t="s">
        <v>232</v>
      </c>
      <c r="D15" s="66">
        <v>11</v>
      </c>
      <c r="E15" s="31">
        <v>3</v>
      </c>
      <c r="F15" s="51">
        <v>12.5</v>
      </c>
      <c r="G15" s="51">
        <v>11</v>
      </c>
      <c r="H15" s="126">
        <f t="shared" si="0"/>
        <v>37.5</v>
      </c>
      <c r="I15" s="8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.75">
      <c r="A16" s="88" t="s">
        <v>36</v>
      </c>
      <c r="B16" s="88" t="s">
        <v>35</v>
      </c>
      <c r="C16" s="86" t="s">
        <v>247</v>
      </c>
      <c r="D16" s="66">
        <v>10</v>
      </c>
      <c r="E16" s="31"/>
      <c r="F16" s="51">
        <v>1</v>
      </c>
      <c r="G16" s="51">
        <v>0</v>
      </c>
      <c r="H16" s="123">
        <f t="shared" si="0"/>
        <v>11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17" ht="15.75">
      <c r="A17" s="88" t="s">
        <v>260</v>
      </c>
      <c r="B17" s="88" t="s">
        <v>273</v>
      </c>
      <c r="C17" s="86" t="s">
        <v>234</v>
      </c>
      <c r="D17" s="66">
        <v>2</v>
      </c>
      <c r="E17" s="31"/>
      <c r="F17" s="51">
        <v>1</v>
      </c>
      <c r="G17" s="51">
        <v>0.5</v>
      </c>
      <c r="H17" s="123">
        <f t="shared" si="0"/>
        <v>3.5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24" ht="15.75">
      <c r="A18" s="88" t="s">
        <v>260</v>
      </c>
      <c r="B18" s="88" t="s">
        <v>275</v>
      </c>
      <c r="C18" s="86" t="s">
        <v>242</v>
      </c>
      <c r="D18" s="66">
        <v>8</v>
      </c>
      <c r="E18" s="31"/>
      <c r="F18" s="51"/>
      <c r="G18" s="51">
        <v>0</v>
      </c>
      <c r="H18" s="123">
        <f t="shared" si="0"/>
        <v>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>
      <c r="A19" s="88" t="s">
        <v>266</v>
      </c>
      <c r="B19" s="88" t="s">
        <v>4</v>
      </c>
      <c r="C19" s="86" t="s">
        <v>241</v>
      </c>
      <c r="D19" s="66">
        <v>9</v>
      </c>
      <c r="E19" s="31">
        <v>1</v>
      </c>
      <c r="F19" s="50">
        <v>13</v>
      </c>
      <c r="G19" s="50">
        <v>6</v>
      </c>
      <c r="H19" s="123">
        <f t="shared" si="0"/>
        <v>29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17" ht="15.75">
      <c r="A20" s="88" t="s">
        <v>12</v>
      </c>
      <c r="B20" s="88" t="s">
        <v>227</v>
      </c>
      <c r="C20" s="86" t="s">
        <v>231</v>
      </c>
      <c r="D20" s="66">
        <v>7</v>
      </c>
      <c r="E20" s="31"/>
      <c r="F20" s="51">
        <v>6</v>
      </c>
      <c r="G20" s="51">
        <v>7</v>
      </c>
      <c r="H20" s="123">
        <f t="shared" si="0"/>
        <v>20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.75">
      <c r="A21" s="88" t="s">
        <v>27</v>
      </c>
      <c r="B21" s="88" t="s">
        <v>15</v>
      </c>
      <c r="C21" s="86" t="s">
        <v>252</v>
      </c>
      <c r="D21" s="66"/>
      <c r="E21" s="31"/>
      <c r="F21" s="51"/>
      <c r="G21" s="51"/>
      <c r="H21" s="31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.75">
      <c r="A22" s="88" t="s">
        <v>41</v>
      </c>
      <c r="B22" s="88" t="s">
        <v>30</v>
      </c>
      <c r="C22" s="86" t="s">
        <v>237</v>
      </c>
      <c r="D22" s="66"/>
      <c r="E22" s="31"/>
      <c r="F22" s="51"/>
      <c r="G22" s="51"/>
      <c r="H22" s="31">
        <f t="shared" si="0"/>
        <v>0</v>
      </c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.75">
      <c r="A23" s="88" t="s">
        <v>264</v>
      </c>
      <c r="B23" s="88" t="s">
        <v>21</v>
      </c>
      <c r="C23" s="86" t="s">
        <v>239</v>
      </c>
      <c r="D23" s="66">
        <v>7</v>
      </c>
      <c r="E23" s="31"/>
      <c r="F23" s="51">
        <v>9</v>
      </c>
      <c r="G23" s="51">
        <v>0</v>
      </c>
      <c r="H23" s="123">
        <f t="shared" si="0"/>
        <v>16</v>
      </c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.75">
      <c r="A24" s="88" t="s">
        <v>255</v>
      </c>
      <c r="B24" s="88" t="s">
        <v>55</v>
      </c>
      <c r="C24" s="85" t="s">
        <v>253</v>
      </c>
      <c r="D24" s="66">
        <v>15</v>
      </c>
      <c r="E24" s="31">
        <v>2</v>
      </c>
      <c r="F24" s="51">
        <v>12</v>
      </c>
      <c r="G24" s="51">
        <v>1</v>
      </c>
      <c r="H24" s="123">
        <f t="shared" si="0"/>
        <v>30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.75">
      <c r="A25" s="88" t="s">
        <v>269</v>
      </c>
      <c r="B25" s="88" t="s">
        <v>14</v>
      </c>
      <c r="C25" s="86" t="s">
        <v>246</v>
      </c>
      <c r="D25" s="66">
        <v>15</v>
      </c>
      <c r="E25" s="31">
        <v>3</v>
      </c>
      <c r="F25" s="50">
        <v>8</v>
      </c>
      <c r="G25" s="58">
        <v>5.5</v>
      </c>
      <c r="H25" s="126">
        <f t="shared" si="0"/>
        <v>31.5</v>
      </c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.75">
      <c r="A26" s="88" t="s">
        <v>263</v>
      </c>
      <c r="B26" s="88" t="s">
        <v>13</v>
      </c>
      <c r="C26" s="86" t="s">
        <v>238</v>
      </c>
      <c r="D26" s="67">
        <v>6</v>
      </c>
      <c r="E26" s="33"/>
      <c r="F26" s="59">
        <v>9</v>
      </c>
      <c r="G26" s="52">
        <v>6</v>
      </c>
      <c r="H26" s="124">
        <f t="shared" si="0"/>
        <v>21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.75">
      <c r="A27" s="19"/>
      <c r="B27" s="19"/>
      <c r="C27" s="19"/>
      <c r="D27" s="100"/>
      <c r="E27" s="39"/>
      <c r="F27" s="57"/>
      <c r="G27" s="52"/>
      <c r="H27" s="30">
        <f t="shared" si="0"/>
        <v>0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.75">
      <c r="A28" s="19"/>
      <c r="B28" s="19"/>
      <c r="C28" s="19"/>
      <c r="D28" s="68"/>
      <c r="E28" s="39"/>
      <c r="F28" s="57"/>
      <c r="G28" s="52"/>
      <c r="H28" s="30">
        <f t="shared" si="0"/>
        <v>0</v>
      </c>
      <c r="I28" s="14"/>
      <c r="J28" s="14"/>
      <c r="K28" s="14"/>
      <c r="L28" s="14"/>
      <c r="M28" s="14"/>
      <c r="N28" s="14"/>
      <c r="O28" s="14"/>
      <c r="P28" s="14"/>
      <c r="Q28" s="14"/>
    </row>
    <row r="29" spans="8:17" ht="15"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8:17" ht="15"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J14" sqref="J14:R14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3" width="7.28125" style="0" customWidth="1"/>
    <col min="4" max="4" width="6.8515625" style="65" customWidth="1"/>
    <col min="5" max="5" width="6.7109375" style="0" customWidth="1"/>
    <col min="6" max="6" width="6.8515625" style="6" customWidth="1"/>
    <col min="7" max="7" width="7.00390625" style="6" customWidth="1"/>
    <col min="8" max="8" width="6.00390625" style="0" customWidth="1"/>
  </cols>
  <sheetData>
    <row r="1" spans="1:8" ht="15">
      <c r="A1" s="36" t="s">
        <v>0</v>
      </c>
      <c r="B1" s="36" t="s">
        <v>1</v>
      </c>
      <c r="C1" s="37" t="s">
        <v>2</v>
      </c>
      <c r="D1" s="2" t="s">
        <v>64</v>
      </c>
      <c r="E1" s="1" t="s">
        <v>66</v>
      </c>
      <c r="F1" s="1" t="s">
        <v>62</v>
      </c>
      <c r="G1" s="1" t="s">
        <v>63</v>
      </c>
      <c r="H1" s="1" t="s">
        <v>3</v>
      </c>
    </row>
    <row r="2" spans="1:16" ht="15.75">
      <c r="A2" s="88" t="s">
        <v>204</v>
      </c>
      <c r="B2" s="88" t="s">
        <v>20</v>
      </c>
      <c r="C2" s="86" t="s">
        <v>178</v>
      </c>
      <c r="D2" s="63">
        <v>14</v>
      </c>
      <c r="E2" s="31"/>
      <c r="F2" s="31">
        <v>11.5</v>
      </c>
      <c r="G2" s="31">
        <v>2</v>
      </c>
      <c r="H2" s="123">
        <f>SUM(D2:G2)</f>
        <v>27.5</v>
      </c>
      <c r="I2" s="14"/>
      <c r="J2" s="14"/>
      <c r="K2" s="14"/>
      <c r="L2" s="14"/>
      <c r="M2" s="14"/>
      <c r="N2" s="14"/>
      <c r="O2" s="14"/>
      <c r="P2" s="14"/>
    </row>
    <row r="3" spans="1:16" ht="15.75">
      <c r="A3" s="88" t="s">
        <v>213</v>
      </c>
      <c r="B3" s="88" t="s">
        <v>224</v>
      </c>
      <c r="C3" s="86" t="s">
        <v>187</v>
      </c>
      <c r="D3" s="63">
        <v>14</v>
      </c>
      <c r="E3" s="31"/>
      <c r="F3" s="31">
        <v>9.5</v>
      </c>
      <c r="G3" s="31">
        <v>13.5</v>
      </c>
      <c r="H3" s="126">
        <f aca="true" t="shared" si="0" ref="H3:H28">SUM(D3:G3)</f>
        <v>37</v>
      </c>
      <c r="I3" s="14"/>
      <c r="J3" s="14"/>
      <c r="K3" s="14"/>
      <c r="L3" s="14"/>
      <c r="M3" s="14"/>
      <c r="N3" s="14"/>
      <c r="O3" s="14"/>
      <c r="P3" s="14"/>
    </row>
    <row r="4" spans="1:16" ht="15.75">
      <c r="A4" s="88" t="s">
        <v>206</v>
      </c>
      <c r="B4" s="88" t="s">
        <v>22</v>
      </c>
      <c r="C4" s="86" t="s">
        <v>180</v>
      </c>
      <c r="D4" s="63">
        <v>2</v>
      </c>
      <c r="E4" s="31"/>
      <c r="F4" s="31">
        <v>17</v>
      </c>
      <c r="G4" s="31">
        <v>9</v>
      </c>
      <c r="H4" s="123">
        <f t="shared" si="0"/>
        <v>28</v>
      </c>
      <c r="I4" s="14"/>
      <c r="J4" s="14"/>
      <c r="K4" s="14"/>
      <c r="L4" s="14"/>
      <c r="M4" s="14"/>
      <c r="N4" s="14"/>
      <c r="O4" s="14"/>
      <c r="P4" s="14"/>
    </row>
    <row r="5" spans="1:27" ht="15.75">
      <c r="A5" s="88" t="s">
        <v>214</v>
      </c>
      <c r="B5" s="88" t="s">
        <v>225</v>
      </c>
      <c r="C5" s="86" t="s">
        <v>188</v>
      </c>
      <c r="D5" s="63"/>
      <c r="E5" s="31"/>
      <c r="F5" s="31"/>
      <c r="G5" s="31"/>
      <c r="H5" s="31">
        <f t="shared" si="0"/>
        <v>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5.75">
      <c r="A6" s="88" t="s">
        <v>203</v>
      </c>
      <c r="B6" s="88" t="s">
        <v>223</v>
      </c>
      <c r="C6" s="86" t="s">
        <v>177</v>
      </c>
      <c r="D6" s="63">
        <v>6</v>
      </c>
      <c r="E6" s="31">
        <v>2</v>
      </c>
      <c r="F6" s="31">
        <v>6</v>
      </c>
      <c r="G6" s="31"/>
      <c r="H6" s="123">
        <f t="shared" si="0"/>
        <v>14</v>
      </c>
      <c r="I6" s="83"/>
      <c r="J6" s="106" t="s">
        <v>423</v>
      </c>
      <c r="K6" s="106"/>
      <c r="L6" s="106"/>
      <c r="M6" s="106"/>
      <c r="N6" s="106"/>
      <c r="O6" s="106"/>
      <c r="P6" s="106"/>
      <c r="Q6" s="106"/>
      <c r="R6" s="106"/>
      <c r="S6" s="7"/>
      <c r="T6" s="14"/>
      <c r="U6" s="14"/>
      <c r="V6" s="14"/>
      <c r="W6" s="14"/>
      <c r="X6" s="14"/>
      <c r="Y6" s="14"/>
      <c r="Z6" s="14"/>
      <c r="AA6" s="14"/>
    </row>
    <row r="7" spans="1:27" ht="15.75">
      <c r="A7" s="88" t="s">
        <v>211</v>
      </c>
      <c r="B7" s="88" t="s">
        <v>14</v>
      </c>
      <c r="C7" s="86" t="s">
        <v>185</v>
      </c>
      <c r="D7" s="63">
        <v>15</v>
      </c>
      <c r="E7" s="31">
        <v>2</v>
      </c>
      <c r="F7" s="31">
        <v>12</v>
      </c>
      <c r="G7" s="31">
        <v>14.5</v>
      </c>
      <c r="H7" s="126">
        <f t="shared" si="0"/>
        <v>43.5</v>
      </c>
      <c r="I7" s="82"/>
      <c r="J7" s="7"/>
      <c r="K7" s="7"/>
      <c r="L7" s="7"/>
      <c r="M7" s="7"/>
      <c r="N7" s="7"/>
      <c r="O7" s="7"/>
      <c r="P7" s="7"/>
      <c r="Q7" s="7"/>
      <c r="R7" s="7"/>
      <c r="S7" s="7"/>
      <c r="T7" s="14"/>
      <c r="U7" s="14"/>
      <c r="V7" s="14"/>
      <c r="W7" s="14"/>
      <c r="X7" s="14"/>
      <c r="Y7" s="14"/>
      <c r="Z7" s="14"/>
      <c r="AA7" s="14"/>
    </row>
    <row r="8" spans="1:27" ht="31.5">
      <c r="A8" s="88" t="s">
        <v>221</v>
      </c>
      <c r="B8" s="88" t="s">
        <v>25</v>
      </c>
      <c r="C8" s="86" t="s">
        <v>199</v>
      </c>
      <c r="D8" s="63"/>
      <c r="E8" s="31"/>
      <c r="F8" s="31"/>
      <c r="G8" s="31"/>
      <c r="H8" s="31">
        <f t="shared" si="0"/>
        <v>0</v>
      </c>
      <c r="I8" s="82"/>
      <c r="J8" s="107" t="s">
        <v>425</v>
      </c>
      <c r="K8" s="107"/>
      <c r="L8" s="107"/>
      <c r="M8" s="107"/>
      <c r="N8" s="107"/>
      <c r="O8" s="107"/>
      <c r="P8" s="107"/>
      <c r="Q8" s="107"/>
      <c r="R8" s="107"/>
      <c r="S8" s="107"/>
      <c r="T8" s="14"/>
      <c r="U8" s="14"/>
      <c r="V8" s="14"/>
      <c r="W8" s="14"/>
      <c r="X8" s="14"/>
      <c r="Y8" s="14"/>
      <c r="Z8" s="14"/>
      <c r="AA8" s="14"/>
    </row>
    <row r="9" spans="1:27" ht="15.75">
      <c r="A9" s="88" t="s">
        <v>210</v>
      </c>
      <c r="B9" s="88" t="s">
        <v>52</v>
      </c>
      <c r="C9" s="86" t="s">
        <v>184</v>
      </c>
      <c r="D9" s="63">
        <v>1</v>
      </c>
      <c r="E9" s="31"/>
      <c r="F9" s="31">
        <v>6.5</v>
      </c>
      <c r="G9" s="31"/>
      <c r="H9" s="123">
        <f t="shared" si="0"/>
        <v>7.5</v>
      </c>
      <c r="I9" s="82"/>
      <c r="J9" s="7"/>
      <c r="K9" s="7"/>
      <c r="L9" s="7"/>
      <c r="M9" s="7"/>
      <c r="N9" s="7"/>
      <c r="O9" s="7"/>
      <c r="P9" s="7"/>
      <c r="Q9" s="7"/>
      <c r="R9" s="7"/>
      <c r="S9" s="7"/>
      <c r="T9" s="14"/>
      <c r="U9" s="14"/>
      <c r="V9" s="14"/>
      <c r="W9" s="14"/>
      <c r="X9" s="14"/>
      <c r="Y9" s="14"/>
      <c r="Z9" s="14"/>
      <c r="AA9" s="14"/>
    </row>
    <row r="10" spans="1:27" ht="15.75">
      <c r="A10" s="88" t="s">
        <v>59</v>
      </c>
      <c r="B10" s="88" t="s">
        <v>18</v>
      </c>
      <c r="C10" s="86" t="s">
        <v>193</v>
      </c>
      <c r="D10" s="63">
        <v>15</v>
      </c>
      <c r="E10" s="31"/>
      <c r="F10" s="31">
        <v>3</v>
      </c>
      <c r="G10" s="31">
        <v>0</v>
      </c>
      <c r="H10" s="123">
        <f t="shared" si="0"/>
        <v>18</v>
      </c>
      <c r="I10" s="82"/>
      <c r="J10" s="7"/>
      <c r="K10" s="7"/>
      <c r="L10" s="7"/>
      <c r="M10" s="7"/>
      <c r="N10" s="7"/>
      <c r="O10" s="7"/>
      <c r="P10" s="7"/>
      <c r="Q10" s="7"/>
      <c r="R10" s="7"/>
      <c r="S10" s="7"/>
      <c r="T10" s="14"/>
      <c r="U10" s="14"/>
      <c r="V10" s="14"/>
      <c r="W10" s="14"/>
      <c r="X10" s="14"/>
      <c r="Y10" s="14"/>
      <c r="Z10" s="14"/>
      <c r="AA10" s="14"/>
    </row>
    <row r="11" spans="1:27" ht="15.75">
      <c r="A11" s="88" t="s">
        <v>216</v>
      </c>
      <c r="B11" s="88" t="s">
        <v>8</v>
      </c>
      <c r="C11" s="86" t="s">
        <v>190</v>
      </c>
      <c r="D11" s="63"/>
      <c r="E11" s="31"/>
      <c r="F11" s="31"/>
      <c r="G11" s="31"/>
      <c r="H11" s="31">
        <f t="shared" si="0"/>
        <v>0</v>
      </c>
      <c r="I11" s="82"/>
      <c r="J11" s="108" t="s">
        <v>422</v>
      </c>
      <c r="K11" s="108"/>
      <c r="L11" s="108"/>
      <c r="M11" s="108"/>
      <c r="N11" s="108"/>
      <c r="O11" s="108"/>
      <c r="P11" s="108"/>
      <c r="Q11" s="7"/>
      <c r="R11" s="7"/>
      <c r="S11" s="7"/>
      <c r="T11" s="14"/>
      <c r="U11" s="14"/>
      <c r="V11" s="14"/>
      <c r="W11" s="14"/>
      <c r="X11" s="14"/>
      <c r="Y11" s="14"/>
      <c r="Z11" s="14"/>
      <c r="AA11" s="14"/>
    </row>
    <row r="12" spans="1:27" ht="15.75">
      <c r="A12" s="88" t="s">
        <v>57</v>
      </c>
      <c r="B12" s="88" t="s">
        <v>227</v>
      </c>
      <c r="C12" s="86" t="s">
        <v>194</v>
      </c>
      <c r="D12" s="63">
        <v>15</v>
      </c>
      <c r="E12" s="31"/>
      <c r="F12" s="31">
        <v>5.5</v>
      </c>
      <c r="G12" s="31">
        <v>1</v>
      </c>
      <c r="H12" s="123">
        <f t="shared" si="0"/>
        <v>21.5</v>
      </c>
      <c r="I12" s="82"/>
      <c r="J12" s="108"/>
      <c r="K12" s="108"/>
      <c r="L12" s="108"/>
      <c r="M12" s="108"/>
      <c r="N12" s="108"/>
      <c r="O12" s="108"/>
      <c r="P12" s="108"/>
      <c r="Q12" s="7"/>
      <c r="R12" s="7"/>
      <c r="S12" s="7"/>
      <c r="T12" s="14"/>
      <c r="U12" s="14"/>
      <c r="V12" s="14"/>
      <c r="W12" s="14"/>
      <c r="X12" s="14"/>
      <c r="Y12" s="14"/>
      <c r="Z12" s="14"/>
      <c r="AA12" s="14"/>
    </row>
    <row r="13" spans="1:27" ht="15.75">
      <c r="A13" s="88" t="s">
        <v>24</v>
      </c>
      <c r="B13" s="88" t="s">
        <v>17</v>
      </c>
      <c r="C13" s="86" t="s">
        <v>195</v>
      </c>
      <c r="D13" s="71">
        <v>2</v>
      </c>
      <c r="E13" s="41"/>
      <c r="F13" s="31"/>
      <c r="G13" s="31"/>
      <c r="H13" s="123">
        <f t="shared" si="0"/>
        <v>2</v>
      </c>
      <c r="I13" s="82"/>
      <c r="J13" s="7"/>
      <c r="K13" s="7"/>
      <c r="L13" s="7"/>
      <c r="M13" s="7"/>
      <c r="N13" s="7"/>
      <c r="O13" s="7"/>
      <c r="P13" s="7"/>
      <c r="Q13" s="7"/>
      <c r="R13" s="7"/>
      <c r="S13" s="7"/>
      <c r="T13" s="14"/>
      <c r="U13" s="14"/>
      <c r="V13" s="14"/>
      <c r="W13" s="14"/>
      <c r="X13" s="14"/>
      <c r="Y13" s="14"/>
      <c r="Z13" s="14"/>
      <c r="AA13" s="14"/>
    </row>
    <row r="14" spans="1:27" ht="15.75">
      <c r="A14" s="35" t="s">
        <v>161</v>
      </c>
      <c r="B14" s="35" t="s">
        <v>229</v>
      </c>
      <c r="C14" s="86" t="s">
        <v>200</v>
      </c>
      <c r="D14" s="63">
        <v>4</v>
      </c>
      <c r="E14" s="31"/>
      <c r="F14" s="31">
        <v>4</v>
      </c>
      <c r="G14" s="31">
        <v>0</v>
      </c>
      <c r="H14" s="123">
        <f t="shared" si="0"/>
        <v>8</v>
      </c>
      <c r="I14" s="14"/>
      <c r="J14" s="109" t="s">
        <v>426</v>
      </c>
      <c r="K14" s="109"/>
      <c r="L14" s="109"/>
      <c r="M14" s="109"/>
      <c r="N14" s="109"/>
      <c r="O14" s="109"/>
      <c r="P14" s="109"/>
      <c r="Q14" s="109"/>
      <c r="R14" s="109"/>
      <c r="S14" s="7"/>
      <c r="T14" s="14"/>
      <c r="U14" s="14"/>
      <c r="V14" s="14"/>
      <c r="W14" s="14"/>
      <c r="X14" s="14"/>
      <c r="Y14" s="14"/>
      <c r="Z14" s="14"/>
      <c r="AA14" s="14"/>
    </row>
    <row r="15" spans="1:27" ht="15.75">
      <c r="A15" s="88" t="s">
        <v>202</v>
      </c>
      <c r="B15" s="88" t="s">
        <v>222</v>
      </c>
      <c r="C15" s="86" t="s">
        <v>176</v>
      </c>
      <c r="D15" s="63">
        <v>15</v>
      </c>
      <c r="E15" s="31">
        <v>5</v>
      </c>
      <c r="F15" s="31">
        <v>18.5</v>
      </c>
      <c r="G15" s="31">
        <v>18.5</v>
      </c>
      <c r="H15" s="125">
        <f t="shared" si="0"/>
        <v>57</v>
      </c>
      <c r="I15" s="8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5.75">
      <c r="A16" s="88" t="s">
        <v>201</v>
      </c>
      <c r="B16" s="88" t="s">
        <v>13</v>
      </c>
      <c r="C16" s="86" t="s">
        <v>175</v>
      </c>
      <c r="D16" s="63">
        <v>8</v>
      </c>
      <c r="E16" s="31"/>
      <c r="F16" s="31">
        <v>17</v>
      </c>
      <c r="G16" s="31">
        <v>2.5</v>
      </c>
      <c r="H16" s="126">
        <f t="shared" si="0"/>
        <v>27.5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5.75">
      <c r="A17" s="88" t="s">
        <v>209</v>
      </c>
      <c r="B17" s="88" t="s">
        <v>43</v>
      </c>
      <c r="C17" s="86" t="s">
        <v>183</v>
      </c>
      <c r="D17" s="63">
        <v>7</v>
      </c>
      <c r="E17" s="31"/>
      <c r="F17" s="60">
        <v>10.5</v>
      </c>
      <c r="G17" s="60">
        <v>0</v>
      </c>
      <c r="H17" s="123">
        <f t="shared" si="0"/>
        <v>17.5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.75">
      <c r="A18" s="88" t="s">
        <v>219</v>
      </c>
      <c r="B18" s="88" t="s">
        <v>10</v>
      </c>
      <c r="C18" s="86" t="s">
        <v>197</v>
      </c>
      <c r="D18" s="63"/>
      <c r="E18" s="31"/>
      <c r="F18" s="31"/>
      <c r="G18" s="31"/>
      <c r="H18" s="31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5.75">
      <c r="A19" s="88" t="s">
        <v>215</v>
      </c>
      <c r="B19" s="88" t="s">
        <v>22</v>
      </c>
      <c r="C19" s="86" t="s">
        <v>189</v>
      </c>
      <c r="D19" s="63">
        <v>7</v>
      </c>
      <c r="E19" s="31"/>
      <c r="F19" s="31">
        <v>8</v>
      </c>
      <c r="G19" s="31">
        <v>1</v>
      </c>
      <c r="H19" s="123">
        <f t="shared" si="0"/>
        <v>16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16" ht="15.75">
      <c r="A20" s="88" t="s">
        <v>205</v>
      </c>
      <c r="B20" s="88" t="s">
        <v>28</v>
      </c>
      <c r="C20" s="86" t="s">
        <v>179</v>
      </c>
      <c r="D20" s="63">
        <v>4</v>
      </c>
      <c r="E20" s="31"/>
      <c r="F20" s="31">
        <v>7</v>
      </c>
      <c r="G20" s="31">
        <v>0</v>
      </c>
      <c r="H20" s="123">
        <f t="shared" si="0"/>
        <v>11</v>
      </c>
      <c r="I20" s="14"/>
      <c r="J20" s="14"/>
      <c r="K20" s="14"/>
      <c r="L20" s="14"/>
      <c r="M20" s="14"/>
      <c r="N20" s="14"/>
      <c r="O20" s="14"/>
      <c r="P20" s="14"/>
    </row>
    <row r="21" spans="1:16" ht="15.75">
      <c r="A21" s="88" t="s">
        <v>38</v>
      </c>
      <c r="B21" s="88" t="s">
        <v>10</v>
      </c>
      <c r="C21" s="86" t="s">
        <v>192</v>
      </c>
      <c r="D21" s="63">
        <v>8</v>
      </c>
      <c r="E21" s="31"/>
      <c r="F21" s="31">
        <v>1</v>
      </c>
      <c r="G21" s="31">
        <v>0.5</v>
      </c>
      <c r="H21" s="123">
        <f t="shared" si="0"/>
        <v>9.5</v>
      </c>
      <c r="I21" s="14"/>
      <c r="J21" s="14"/>
      <c r="K21" s="14"/>
      <c r="L21" s="14"/>
      <c r="M21" s="14"/>
      <c r="N21" s="14"/>
      <c r="O21" s="14"/>
      <c r="P21" s="14"/>
    </row>
    <row r="22" spans="1:16" ht="15.75">
      <c r="A22" s="88" t="s">
        <v>208</v>
      </c>
      <c r="B22" s="88" t="s">
        <v>16</v>
      </c>
      <c r="C22" s="86" t="s">
        <v>182</v>
      </c>
      <c r="D22" s="63">
        <v>7</v>
      </c>
      <c r="E22" s="31"/>
      <c r="F22" s="41">
        <v>11.5</v>
      </c>
      <c r="G22" s="41">
        <v>34</v>
      </c>
      <c r="H22" s="125">
        <f t="shared" si="0"/>
        <v>52.5</v>
      </c>
      <c r="I22" s="14"/>
      <c r="J22" s="14"/>
      <c r="K22" s="14"/>
      <c r="L22" s="14"/>
      <c r="M22" s="14"/>
      <c r="N22" s="14"/>
      <c r="O22" s="14"/>
      <c r="P22" s="14"/>
    </row>
    <row r="23" spans="1:16" ht="15.75">
      <c r="A23" s="88" t="s">
        <v>212</v>
      </c>
      <c r="B23" s="88" t="s">
        <v>22</v>
      </c>
      <c r="C23" s="86" t="s">
        <v>186</v>
      </c>
      <c r="D23" s="63">
        <v>6</v>
      </c>
      <c r="E23" s="31"/>
      <c r="F23" s="41">
        <v>5</v>
      </c>
      <c r="G23" s="41"/>
      <c r="H23" s="123">
        <f t="shared" si="0"/>
        <v>11</v>
      </c>
      <c r="I23" s="14"/>
      <c r="J23" s="14"/>
      <c r="K23" s="14"/>
      <c r="L23" s="14"/>
      <c r="M23" s="14"/>
      <c r="N23" s="14"/>
      <c r="O23" s="14"/>
      <c r="P23" s="14"/>
    </row>
    <row r="24" spans="1:16" ht="15.75">
      <c r="A24" s="88" t="s">
        <v>207</v>
      </c>
      <c r="B24" s="88" t="s">
        <v>16</v>
      </c>
      <c r="C24" s="86" t="s">
        <v>181</v>
      </c>
      <c r="D24" s="63"/>
      <c r="E24" s="31"/>
      <c r="F24" s="31"/>
      <c r="G24" s="31"/>
      <c r="H24" s="31">
        <f t="shared" si="0"/>
        <v>0</v>
      </c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88" t="s">
        <v>220</v>
      </c>
      <c r="B25" s="88" t="s">
        <v>228</v>
      </c>
      <c r="C25" s="86" t="s">
        <v>198</v>
      </c>
      <c r="D25" s="63">
        <v>2</v>
      </c>
      <c r="E25" s="31"/>
      <c r="F25" s="31"/>
      <c r="G25" s="33"/>
      <c r="H25" s="123">
        <f t="shared" si="0"/>
        <v>2</v>
      </c>
      <c r="I25" s="14"/>
      <c r="J25" s="14"/>
      <c r="K25" s="14"/>
      <c r="L25" s="14"/>
      <c r="M25" s="14"/>
      <c r="N25" s="14"/>
      <c r="O25" s="14"/>
      <c r="P25" s="14"/>
    </row>
    <row r="26" spans="1:16" ht="15.75">
      <c r="A26" s="88" t="s">
        <v>218</v>
      </c>
      <c r="B26" s="88" t="s">
        <v>37</v>
      </c>
      <c r="C26" s="86" t="s">
        <v>196</v>
      </c>
      <c r="D26" s="98"/>
      <c r="E26" s="99"/>
      <c r="F26" s="56"/>
      <c r="G26" s="39"/>
      <c r="H26" s="30">
        <f t="shared" si="0"/>
        <v>0</v>
      </c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88" t="s">
        <v>217</v>
      </c>
      <c r="B27" s="88" t="s">
        <v>226</v>
      </c>
      <c r="C27" s="86" t="s">
        <v>191</v>
      </c>
      <c r="D27" s="97"/>
      <c r="E27" s="39"/>
      <c r="F27" s="61"/>
      <c r="G27" s="39"/>
      <c r="H27" s="30">
        <f t="shared" si="0"/>
        <v>0</v>
      </c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9"/>
      <c r="B28" s="19"/>
      <c r="C28" s="19"/>
      <c r="D28" s="64"/>
      <c r="E28" s="39"/>
      <c r="F28" s="61"/>
      <c r="G28" s="39"/>
      <c r="H28" s="30">
        <f t="shared" si="0"/>
        <v>0</v>
      </c>
      <c r="I28" s="14"/>
      <c r="J28" s="14"/>
      <c r="K28" s="14"/>
      <c r="L28" s="14"/>
      <c r="M28" s="14"/>
      <c r="N28" s="14"/>
      <c r="O28" s="14"/>
      <c r="P28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115" zoomScaleNormal="115" zoomScalePageLayoutView="0" workbookViewId="0" topLeftCell="A28">
      <selection activeCell="J18" sqref="J18:R18"/>
    </sheetView>
  </sheetViews>
  <sheetFormatPr defaultColWidth="9.00390625" defaultRowHeight="15"/>
  <cols>
    <col min="1" max="1" width="13.140625" style="8" customWidth="1"/>
    <col min="2" max="2" width="10.7109375" style="8" customWidth="1"/>
    <col min="3" max="3" width="8.00390625" style="4" customWidth="1"/>
    <col min="4" max="4" width="6.8515625" style="4" customWidth="1"/>
    <col min="5" max="5" width="7.57421875" style="4" customWidth="1"/>
    <col min="6" max="6" width="7.140625" style="6" customWidth="1"/>
    <col min="7" max="7" width="7.00390625" style="6" customWidth="1"/>
    <col min="8" max="8" width="6.421875" style="4" customWidth="1"/>
    <col min="9" max="9" width="9.57421875" style="4" customWidth="1"/>
    <col min="10" max="16384" width="9.00390625" style="7" customWidth="1"/>
  </cols>
  <sheetData>
    <row r="1" spans="1:9" ht="15">
      <c r="A1" s="74" t="s">
        <v>0</v>
      </c>
      <c r="B1" s="74" t="s">
        <v>1</v>
      </c>
      <c r="C1" s="75" t="s">
        <v>2</v>
      </c>
      <c r="D1" s="76" t="s">
        <v>64</v>
      </c>
      <c r="E1" s="75" t="s">
        <v>65</v>
      </c>
      <c r="F1" s="75" t="s">
        <v>62</v>
      </c>
      <c r="G1" s="75" t="s">
        <v>63</v>
      </c>
      <c r="H1" s="75" t="s">
        <v>3</v>
      </c>
      <c r="I1" s="7"/>
    </row>
    <row r="2" spans="1:9" ht="15">
      <c r="A2" s="73" t="s">
        <v>333</v>
      </c>
      <c r="B2" s="73" t="s">
        <v>23</v>
      </c>
      <c r="C2" s="49" t="s">
        <v>334</v>
      </c>
      <c r="D2" s="49">
        <v>12</v>
      </c>
      <c r="E2" s="49"/>
      <c r="F2" s="49">
        <v>6</v>
      </c>
      <c r="G2" s="15">
        <v>3</v>
      </c>
      <c r="H2" s="127">
        <f aca="true" t="shared" si="0" ref="H2:H52">SUM(D2:G2)</f>
        <v>21</v>
      </c>
      <c r="I2" s="7"/>
    </row>
    <row r="3" spans="1:9" ht="15">
      <c r="A3" s="72" t="s">
        <v>354</v>
      </c>
      <c r="B3" s="72" t="s">
        <v>9</v>
      </c>
      <c r="C3" s="15" t="s">
        <v>353</v>
      </c>
      <c r="D3" s="15"/>
      <c r="E3" s="15"/>
      <c r="F3" s="15">
        <v>6.5</v>
      </c>
      <c r="G3" s="49"/>
      <c r="H3" s="127">
        <f t="shared" si="0"/>
        <v>6.5</v>
      </c>
      <c r="I3" s="7"/>
    </row>
    <row r="4" spans="1:9" ht="15">
      <c r="A4" s="72" t="s">
        <v>380</v>
      </c>
      <c r="B4" s="72" t="s">
        <v>45</v>
      </c>
      <c r="C4" s="15" t="s">
        <v>381</v>
      </c>
      <c r="D4" s="15">
        <v>3</v>
      </c>
      <c r="E4" s="15"/>
      <c r="F4" s="15">
        <v>8</v>
      </c>
      <c r="G4" s="49">
        <v>2</v>
      </c>
      <c r="H4" s="127">
        <f t="shared" si="0"/>
        <v>13</v>
      </c>
      <c r="I4" s="7"/>
    </row>
    <row r="5" spans="1:9" ht="15">
      <c r="A5" s="72" t="s">
        <v>341</v>
      </c>
      <c r="B5" s="72" t="s">
        <v>18</v>
      </c>
      <c r="C5" s="15" t="s">
        <v>340</v>
      </c>
      <c r="D5" s="15">
        <v>3</v>
      </c>
      <c r="E5" s="40"/>
      <c r="F5" s="15">
        <v>17</v>
      </c>
      <c r="G5" s="49">
        <v>14.5</v>
      </c>
      <c r="H5" s="122">
        <f t="shared" si="0"/>
        <v>34.5</v>
      </c>
      <c r="I5" s="7"/>
    </row>
    <row r="6" spans="1:9" ht="15">
      <c r="A6" s="72" t="s">
        <v>379</v>
      </c>
      <c r="B6" s="72" t="s">
        <v>30</v>
      </c>
      <c r="C6" s="15" t="s">
        <v>378</v>
      </c>
      <c r="D6" s="15">
        <v>4</v>
      </c>
      <c r="E6" s="15"/>
      <c r="F6" s="15">
        <v>5</v>
      </c>
      <c r="G6" s="49">
        <v>28</v>
      </c>
      <c r="H6" s="122">
        <f t="shared" si="0"/>
        <v>37</v>
      </c>
      <c r="I6" s="7"/>
    </row>
    <row r="7" spans="1:9" ht="15">
      <c r="A7" s="72" t="s">
        <v>393</v>
      </c>
      <c r="B7" s="72" t="s">
        <v>13</v>
      </c>
      <c r="C7" s="104" t="s">
        <v>416</v>
      </c>
      <c r="D7" s="15">
        <v>9</v>
      </c>
      <c r="E7" s="15"/>
      <c r="F7" s="15">
        <v>7</v>
      </c>
      <c r="G7" s="49">
        <v>8</v>
      </c>
      <c r="H7" s="127">
        <f t="shared" si="0"/>
        <v>24</v>
      </c>
      <c r="I7" s="7"/>
    </row>
    <row r="8" spans="1:9" ht="15">
      <c r="A8" s="72" t="s">
        <v>413</v>
      </c>
      <c r="B8" s="72" t="s">
        <v>31</v>
      </c>
      <c r="C8" s="15" t="s">
        <v>412</v>
      </c>
      <c r="D8" s="15">
        <v>15</v>
      </c>
      <c r="E8" s="15">
        <v>5</v>
      </c>
      <c r="F8" s="49">
        <v>16</v>
      </c>
      <c r="G8" s="49">
        <v>50</v>
      </c>
      <c r="H8" s="128">
        <f t="shared" si="0"/>
        <v>86</v>
      </c>
      <c r="I8" s="7"/>
    </row>
    <row r="9" spans="1:9" ht="15">
      <c r="A9" s="72" t="s">
        <v>399</v>
      </c>
      <c r="B9" s="72" t="s">
        <v>398</v>
      </c>
      <c r="C9" s="15" t="s">
        <v>397</v>
      </c>
      <c r="D9" s="15">
        <v>3</v>
      </c>
      <c r="E9" s="15"/>
      <c r="F9" s="15">
        <v>16.5</v>
      </c>
      <c r="G9" s="49">
        <v>14</v>
      </c>
      <c r="H9" s="122">
        <f t="shared" si="0"/>
        <v>33.5</v>
      </c>
      <c r="I9" s="7"/>
    </row>
    <row r="10" spans="1:18" ht="15">
      <c r="A10" s="72" t="s">
        <v>331</v>
      </c>
      <c r="B10" s="72" t="s">
        <v>33</v>
      </c>
      <c r="C10" s="15" t="s">
        <v>332</v>
      </c>
      <c r="D10" s="15">
        <v>7</v>
      </c>
      <c r="E10" s="15"/>
      <c r="F10" s="15">
        <v>0</v>
      </c>
      <c r="G10" s="49">
        <v>3.5</v>
      </c>
      <c r="H10" s="127">
        <f t="shared" si="0"/>
        <v>10.5</v>
      </c>
      <c r="I10" s="7"/>
      <c r="J10" s="106" t="s">
        <v>423</v>
      </c>
      <c r="K10" s="106"/>
      <c r="L10" s="106"/>
      <c r="M10" s="106"/>
      <c r="N10" s="106"/>
      <c r="O10" s="106"/>
      <c r="P10" s="106"/>
      <c r="Q10" s="106"/>
      <c r="R10" s="106"/>
    </row>
    <row r="11" spans="1:9" ht="15">
      <c r="A11" s="72" t="s">
        <v>58</v>
      </c>
      <c r="B11" s="72" t="s">
        <v>408</v>
      </c>
      <c r="C11" s="15" t="s">
        <v>407</v>
      </c>
      <c r="D11" s="15"/>
      <c r="E11" s="15"/>
      <c r="F11" s="49">
        <v>1</v>
      </c>
      <c r="G11" s="49"/>
      <c r="H11" s="127">
        <f t="shared" si="0"/>
        <v>1</v>
      </c>
      <c r="I11" s="7"/>
    </row>
    <row r="12" spans="1:19" ht="15">
      <c r="A12" s="72" t="s">
        <v>404</v>
      </c>
      <c r="B12" s="72" t="s">
        <v>405</v>
      </c>
      <c r="C12" s="15" t="s">
        <v>406</v>
      </c>
      <c r="D12" s="15">
        <v>3</v>
      </c>
      <c r="E12" s="15"/>
      <c r="F12" s="49">
        <v>1</v>
      </c>
      <c r="G12" s="49"/>
      <c r="H12" s="127">
        <f t="shared" si="0"/>
        <v>4</v>
      </c>
      <c r="I12" s="7"/>
      <c r="J12" s="107" t="s">
        <v>425</v>
      </c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9" ht="15">
      <c r="A13" s="73" t="s">
        <v>336</v>
      </c>
      <c r="B13" s="73" t="s">
        <v>17</v>
      </c>
      <c r="C13" s="49" t="s">
        <v>335</v>
      </c>
      <c r="D13" s="15">
        <v>15</v>
      </c>
      <c r="E13" s="15">
        <v>5</v>
      </c>
      <c r="F13" s="49">
        <v>18.5</v>
      </c>
      <c r="G13" s="49">
        <v>37.5</v>
      </c>
      <c r="H13" s="128">
        <f t="shared" si="0"/>
        <v>76</v>
      </c>
      <c r="I13" s="7"/>
    </row>
    <row r="14" spans="1:9" ht="15">
      <c r="A14" s="72" t="s">
        <v>391</v>
      </c>
      <c r="B14" s="72" t="s">
        <v>25</v>
      </c>
      <c r="C14" s="15" t="s">
        <v>392</v>
      </c>
      <c r="D14" s="15"/>
      <c r="E14" s="15"/>
      <c r="F14" s="15">
        <v>7</v>
      </c>
      <c r="G14" s="49"/>
      <c r="H14" s="127">
        <f t="shared" si="0"/>
        <v>7</v>
      </c>
      <c r="I14" s="7"/>
    </row>
    <row r="15" spans="1:16" ht="15">
      <c r="A15" s="72" t="s">
        <v>376</v>
      </c>
      <c r="B15" s="72" t="s">
        <v>17</v>
      </c>
      <c r="C15" s="78" t="s">
        <v>377</v>
      </c>
      <c r="D15" s="15">
        <v>10</v>
      </c>
      <c r="E15" s="15"/>
      <c r="F15" s="49">
        <v>15</v>
      </c>
      <c r="G15" s="49">
        <v>44</v>
      </c>
      <c r="H15" s="128">
        <f t="shared" si="0"/>
        <v>69</v>
      </c>
      <c r="I15" s="7"/>
      <c r="J15" s="108" t="s">
        <v>422</v>
      </c>
      <c r="K15" s="108"/>
      <c r="L15" s="108"/>
      <c r="M15" s="108"/>
      <c r="N15" s="108"/>
      <c r="O15" s="108"/>
      <c r="P15" s="108"/>
    </row>
    <row r="16" spans="1:16" ht="15">
      <c r="A16" s="72" t="s">
        <v>331</v>
      </c>
      <c r="B16" s="72" t="s">
        <v>362</v>
      </c>
      <c r="C16" s="15" t="s">
        <v>361</v>
      </c>
      <c r="D16" s="15">
        <v>4</v>
      </c>
      <c r="E16" s="15"/>
      <c r="F16" s="15">
        <v>3</v>
      </c>
      <c r="G16" s="49">
        <v>15</v>
      </c>
      <c r="H16" s="127">
        <f t="shared" si="0"/>
        <v>22</v>
      </c>
      <c r="I16" s="7"/>
      <c r="J16" s="108"/>
      <c r="K16" s="108"/>
      <c r="L16" s="108"/>
      <c r="M16" s="108"/>
      <c r="N16" s="108"/>
      <c r="O16" s="108"/>
      <c r="P16" s="108"/>
    </row>
    <row r="17" spans="1:9" ht="15">
      <c r="A17" s="72" t="s">
        <v>59</v>
      </c>
      <c r="B17" s="72" t="s">
        <v>403</v>
      </c>
      <c r="C17" s="15" t="s">
        <v>402</v>
      </c>
      <c r="D17" s="15">
        <v>9</v>
      </c>
      <c r="E17" s="15"/>
      <c r="F17" s="15">
        <v>15</v>
      </c>
      <c r="G17" s="49">
        <v>12.5</v>
      </c>
      <c r="H17" s="122">
        <f t="shared" si="0"/>
        <v>36.5</v>
      </c>
      <c r="I17" s="7"/>
    </row>
    <row r="18" spans="1:18" ht="15">
      <c r="A18" s="72" t="s">
        <v>387</v>
      </c>
      <c r="B18" s="72" t="s">
        <v>10</v>
      </c>
      <c r="C18" s="15" t="s">
        <v>388</v>
      </c>
      <c r="D18" s="15"/>
      <c r="E18" s="15"/>
      <c r="F18" s="15">
        <v>9</v>
      </c>
      <c r="G18" s="49"/>
      <c r="H18" s="127">
        <f t="shared" si="0"/>
        <v>9</v>
      </c>
      <c r="I18" s="7"/>
      <c r="J18" s="109" t="s">
        <v>426</v>
      </c>
      <c r="K18" s="109"/>
      <c r="L18" s="109"/>
      <c r="M18" s="109"/>
      <c r="N18" s="109"/>
      <c r="O18" s="109"/>
      <c r="P18" s="109"/>
      <c r="Q18" s="109"/>
      <c r="R18" s="109"/>
    </row>
    <row r="19" spans="1:9" ht="15">
      <c r="A19" s="72" t="s">
        <v>366</v>
      </c>
      <c r="B19" s="72" t="s">
        <v>10</v>
      </c>
      <c r="C19" s="15" t="s">
        <v>365</v>
      </c>
      <c r="D19" s="15">
        <v>5</v>
      </c>
      <c r="E19" s="15"/>
      <c r="F19" s="15">
        <v>12</v>
      </c>
      <c r="G19" s="49">
        <v>3.5</v>
      </c>
      <c r="H19" s="127">
        <f t="shared" si="0"/>
        <v>20.5</v>
      </c>
      <c r="I19" s="7"/>
    </row>
    <row r="20" spans="1:9" ht="15">
      <c r="A20" s="73" t="s">
        <v>337</v>
      </c>
      <c r="B20" s="73" t="s">
        <v>338</v>
      </c>
      <c r="C20" s="49" t="s">
        <v>339</v>
      </c>
      <c r="D20" s="15">
        <v>7</v>
      </c>
      <c r="E20" s="15"/>
      <c r="F20" s="49">
        <v>9.5</v>
      </c>
      <c r="G20" s="15">
        <v>4</v>
      </c>
      <c r="H20" s="127">
        <f t="shared" si="0"/>
        <v>20.5</v>
      </c>
      <c r="I20" s="7"/>
    </row>
    <row r="21" spans="1:9" ht="15">
      <c r="A21" s="73" t="s">
        <v>390</v>
      </c>
      <c r="B21" s="73" t="s">
        <v>14</v>
      </c>
      <c r="C21" s="49" t="s">
        <v>389</v>
      </c>
      <c r="D21" s="49"/>
      <c r="E21" s="49"/>
      <c r="F21" s="49">
        <v>5</v>
      </c>
      <c r="G21" s="49"/>
      <c r="H21" s="127">
        <f t="shared" si="0"/>
        <v>5</v>
      </c>
      <c r="I21" s="7"/>
    </row>
    <row r="22" spans="1:9" ht="15">
      <c r="A22" s="72" t="s">
        <v>383</v>
      </c>
      <c r="B22" s="72" t="s">
        <v>25</v>
      </c>
      <c r="C22" s="15" t="s">
        <v>382</v>
      </c>
      <c r="D22" s="15">
        <v>4</v>
      </c>
      <c r="E22" s="15"/>
      <c r="F22" s="15">
        <v>3</v>
      </c>
      <c r="G22" s="15">
        <v>4</v>
      </c>
      <c r="H22" s="127">
        <f t="shared" si="0"/>
        <v>11</v>
      </c>
      <c r="I22" s="7"/>
    </row>
    <row r="23" spans="1:9" ht="15">
      <c r="A23" s="72" t="s">
        <v>352</v>
      </c>
      <c r="B23" s="72" t="s">
        <v>26</v>
      </c>
      <c r="C23" s="15" t="s">
        <v>351</v>
      </c>
      <c r="D23" s="15">
        <v>9</v>
      </c>
      <c r="E23" s="15"/>
      <c r="F23" s="15">
        <v>0</v>
      </c>
      <c r="G23" s="15"/>
      <c r="H23" s="127">
        <f t="shared" si="0"/>
        <v>9</v>
      </c>
      <c r="I23" s="7"/>
    </row>
    <row r="24" spans="1:9" ht="15">
      <c r="A24" s="72" t="s">
        <v>400</v>
      </c>
      <c r="B24" s="72" t="s">
        <v>169</v>
      </c>
      <c r="C24" s="15" t="s">
        <v>401</v>
      </c>
      <c r="D24" s="15"/>
      <c r="E24" s="15"/>
      <c r="F24" s="15">
        <v>4</v>
      </c>
      <c r="G24" s="15"/>
      <c r="H24" s="127">
        <f t="shared" si="0"/>
        <v>4</v>
      </c>
      <c r="I24" s="7"/>
    </row>
    <row r="25" spans="1:8" ht="15">
      <c r="A25" s="72" t="s">
        <v>60</v>
      </c>
      <c r="B25" s="72" t="s">
        <v>22</v>
      </c>
      <c r="C25" s="15" t="s">
        <v>384</v>
      </c>
      <c r="D25" s="15"/>
      <c r="E25" s="15"/>
      <c r="F25" s="15">
        <v>0</v>
      </c>
      <c r="G25" s="15"/>
      <c r="H25" s="15">
        <f t="shared" si="0"/>
        <v>0</v>
      </c>
    </row>
    <row r="26" spans="1:8" ht="15">
      <c r="A26" s="72" t="s">
        <v>359</v>
      </c>
      <c r="B26" s="72" t="s">
        <v>10</v>
      </c>
      <c r="C26" s="15" t="s">
        <v>360</v>
      </c>
      <c r="D26" s="15">
        <v>14</v>
      </c>
      <c r="E26" s="15"/>
      <c r="F26" s="15">
        <v>16</v>
      </c>
      <c r="G26" s="15">
        <v>6</v>
      </c>
      <c r="H26" s="122">
        <f t="shared" si="0"/>
        <v>36</v>
      </c>
    </row>
    <row r="27" spans="1:8" ht="15">
      <c r="A27" s="72" t="s">
        <v>371</v>
      </c>
      <c r="B27" s="72" t="s">
        <v>7</v>
      </c>
      <c r="C27" s="78" t="s">
        <v>370</v>
      </c>
      <c r="D27" s="15">
        <v>1</v>
      </c>
      <c r="E27" s="15"/>
      <c r="F27" s="15">
        <v>14</v>
      </c>
      <c r="G27" s="15">
        <v>19</v>
      </c>
      <c r="H27" s="122">
        <f t="shared" si="0"/>
        <v>34</v>
      </c>
    </row>
    <row r="28" spans="1:8" ht="15">
      <c r="A28" s="72" t="s">
        <v>367</v>
      </c>
      <c r="B28" s="72" t="s">
        <v>368</v>
      </c>
      <c r="C28" s="15" t="s">
        <v>369</v>
      </c>
      <c r="D28" s="15"/>
      <c r="E28" s="15"/>
      <c r="F28" s="15">
        <v>15</v>
      </c>
      <c r="G28" s="15">
        <v>37.5</v>
      </c>
      <c r="H28" s="128">
        <f>SUM(D28:G28)</f>
        <v>52.5</v>
      </c>
    </row>
    <row r="29" spans="1:8" ht="15">
      <c r="A29" s="72" t="s">
        <v>417</v>
      </c>
      <c r="B29" s="72" t="s">
        <v>23</v>
      </c>
      <c r="C29" s="15" t="s">
        <v>418</v>
      </c>
      <c r="D29" s="15" t="s">
        <v>47</v>
      </c>
      <c r="E29" s="15"/>
      <c r="F29" s="15"/>
      <c r="G29" s="15">
        <v>0</v>
      </c>
      <c r="H29" s="15">
        <f t="shared" si="0"/>
        <v>0</v>
      </c>
    </row>
    <row r="30" spans="1:8" ht="15">
      <c r="A30" s="73" t="s">
        <v>409</v>
      </c>
      <c r="B30" s="73" t="s">
        <v>410</v>
      </c>
      <c r="C30" s="49" t="s">
        <v>411</v>
      </c>
      <c r="D30" s="49">
        <v>9</v>
      </c>
      <c r="E30" s="49"/>
      <c r="F30" s="49">
        <v>17.5</v>
      </c>
      <c r="G30" s="15">
        <v>30</v>
      </c>
      <c r="H30" s="128">
        <f t="shared" si="0"/>
        <v>56.5</v>
      </c>
    </row>
    <row r="31" spans="1:8" ht="15">
      <c r="A31" s="72" t="s">
        <v>386</v>
      </c>
      <c r="B31" s="72" t="s">
        <v>13</v>
      </c>
      <c r="C31" s="15" t="s">
        <v>385</v>
      </c>
      <c r="D31" s="15"/>
      <c r="E31" s="15"/>
      <c r="F31" s="15">
        <v>16.5</v>
      </c>
      <c r="G31" s="15">
        <v>12</v>
      </c>
      <c r="H31" s="127">
        <f t="shared" si="0"/>
        <v>28.5</v>
      </c>
    </row>
    <row r="32" spans="1:8" ht="15">
      <c r="A32" s="72" t="s">
        <v>346</v>
      </c>
      <c r="B32" s="72" t="s">
        <v>19</v>
      </c>
      <c r="C32" s="15" t="s">
        <v>347</v>
      </c>
      <c r="D32" s="15">
        <v>7</v>
      </c>
      <c r="E32" s="15"/>
      <c r="F32" s="15">
        <v>11.5</v>
      </c>
      <c r="G32" s="15">
        <v>20.5</v>
      </c>
      <c r="H32" s="122">
        <f t="shared" si="0"/>
        <v>39</v>
      </c>
    </row>
    <row r="33" spans="1:8" ht="15">
      <c r="A33" s="73" t="s">
        <v>342</v>
      </c>
      <c r="B33" s="73" t="s">
        <v>18</v>
      </c>
      <c r="C33" s="49" t="s">
        <v>343</v>
      </c>
      <c r="D33" s="49">
        <v>2</v>
      </c>
      <c r="E33" s="49"/>
      <c r="F33" s="49">
        <v>13.5</v>
      </c>
      <c r="G33" s="15">
        <v>25</v>
      </c>
      <c r="H33" s="122">
        <f t="shared" si="0"/>
        <v>40.5</v>
      </c>
    </row>
    <row r="34" spans="1:8" ht="15">
      <c r="A34" s="72" t="s">
        <v>375</v>
      </c>
      <c r="B34" s="72" t="s">
        <v>16</v>
      </c>
      <c r="C34" s="15" t="s">
        <v>374</v>
      </c>
      <c r="D34" s="15"/>
      <c r="E34" s="15"/>
      <c r="F34" s="15">
        <v>3</v>
      </c>
      <c r="G34" s="15"/>
      <c r="H34" s="122">
        <f t="shared" si="0"/>
        <v>3</v>
      </c>
    </row>
    <row r="35" spans="1:8" ht="15">
      <c r="A35" s="72" t="s">
        <v>358</v>
      </c>
      <c r="B35" s="72" t="s">
        <v>13</v>
      </c>
      <c r="C35" s="15" t="s">
        <v>357</v>
      </c>
      <c r="D35" s="15">
        <v>3</v>
      </c>
      <c r="E35" s="15"/>
      <c r="F35" s="15">
        <v>11.5</v>
      </c>
      <c r="G35" s="15">
        <v>11</v>
      </c>
      <c r="H35" s="127">
        <f t="shared" si="0"/>
        <v>25.5</v>
      </c>
    </row>
    <row r="36" spans="1:8" ht="15">
      <c r="A36" s="72" t="s">
        <v>329</v>
      </c>
      <c r="B36" s="72" t="s">
        <v>14</v>
      </c>
      <c r="C36" s="15" t="s">
        <v>330</v>
      </c>
      <c r="D36" s="15">
        <v>6</v>
      </c>
      <c r="E36" s="15"/>
      <c r="F36" s="15">
        <v>18</v>
      </c>
      <c r="G36" s="15"/>
      <c r="H36" s="127">
        <f t="shared" si="0"/>
        <v>24</v>
      </c>
    </row>
    <row r="37" spans="1:17" ht="15">
      <c r="A37" s="72" t="s">
        <v>349</v>
      </c>
      <c r="B37" s="72" t="s">
        <v>56</v>
      </c>
      <c r="C37" s="15" t="s">
        <v>350</v>
      </c>
      <c r="D37" s="15">
        <v>4</v>
      </c>
      <c r="E37" s="15"/>
      <c r="F37" s="15">
        <v>10.5</v>
      </c>
      <c r="G37" s="15">
        <v>8</v>
      </c>
      <c r="H37" s="127">
        <f t="shared" si="0"/>
        <v>22.5</v>
      </c>
      <c r="I37" s="83"/>
      <c r="J37" s="80"/>
      <c r="K37" s="14"/>
      <c r="L37" s="14"/>
      <c r="M37" s="14"/>
      <c r="N37" s="14"/>
      <c r="O37" s="14"/>
      <c r="P37" s="14"/>
      <c r="Q37" s="14"/>
    </row>
    <row r="38" spans="1:27" ht="15">
      <c r="A38" s="72" t="s">
        <v>394</v>
      </c>
      <c r="B38" s="72" t="s">
        <v>395</v>
      </c>
      <c r="C38" s="15" t="s">
        <v>396</v>
      </c>
      <c r="D38" s="15">
        <v>15</v>
      </c>
      <c r="E38" s="15">
        <v>2</v>
      </c>
      <c r="F38" s="15">
        <v>8</v>
      </c>
      <c r="G38" s="15">
        <v>13</v>
      </c>
      <c r="H38" s="122">
        <f t="shared" si="0"/>
        <v>38</v>
      </c>
      <c r="I38" s="82"/>
      <c r="J38" s="21"/>
      <c r="K38" s="82"/>
      <c r="L38" s="82"/>
      <c r="M38" s="82"/>
      <c r="N38" s="82"/>
      <c r="O38" s="82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>
      <c r="A39" s="72" t="s">
        <v>372</v>
      </c>
      <c r="B39" s="72" t="s">
        <v>4</v>
      </c>
      <c r="C39" s="15" t="s">
        <v>373</v>
      </c>
      <c r="D39" s="15">
        <v>11</v>
      </c>
      <c r="E39" s="15"/>
      <c r="F39" s="15">
        <v>14</v>
      </c>
      <c r="G39" s="15">
        <v>9</v>
      </c>
      <c r="H39" s="122">
        <f t="shared" si="0"/>
        <v>34</v>
      </c>
      <c r="I39" s="82"/>
      <c r="J39" s="82"/>
      <c r="K39" s="82"/>
      <c r="L39" s="82"/>
      <c r="M39" s="82"/>
      <c r="N39" s="82"/>
      <c r="O39" s="82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">
      <c r="A40" s="72" t="s">
        <v>355</v>
      </c>
      <c r="B40" s="72" t="s">
        <v>5</v>
      </c>
      <c r="C40" s="15" t="s">
        <v>356</v>
      </c>
      <c r="D40" s="15">
        <v>2</v>
      </c>
      <c r="E40" s="15"/>
      <c r="F40" s="15">
        <v>13.5</v>
      </c>
      <c r="G40" s="15">
        <v>43</v>
      </c>
      <c r="H40" s="128">
        <f t="shared" si="0"/>
        <v>58.5</v>
      </c>
      <c r="I40" s="82"/>
      <c r="J40" s="82"/>
      <c r="K40" s="82"/>
      <c r="L40" s="82"/>
      <c r="M40" s="82"/>
      <c r="N40" s="82"/>
      <c r="O40" s="82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>
      <c r="A41" s="72" t="s">
        <v>419</v>
      </c>
      <c r="B41" s="72" t="s">
        <v>4</v>
      </c>
      <c r="C41" s="15" t="s">
        <v>420</v>
      </c>
      <c r="D41" s="15">
        <v>7</v>
      </c>
      <c r="E41" s="15"/>
      <c r="F41" s="15"/>
      <c r="G41" s="15">
        <v>2</v>
      </c>
      <c r="H41" s="127">
        <f t="shared" si="0"/>
        <v>9</v>
      </c>
      <c r="I41" s="82"/>
      <c r="J41" s="82"/>
      <c r="K41" s="82"/>
      <c r="L41" s="82"/>
      <c r="M41" s="82"/>
      <c r="N41" s="82"/>
      <c r="O41" s="82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23.25">
      <c r="A42" s="72" t="s">
        <v>414</v>
      </c>
      <c r="B42" s="72" t="s">
        <v>10</v>
      </c>
      <c r="C42" s="15" t="s">
        <v>415</v>
      </c>
      <c r="D42" s="15"/>
      <c r="E42" s="15"/>
      <c r="F42" s="49">
        <v>6</v>
      </c>
      <c r="G42" s="15">
        <v>3</v>
      </c>
      <c r="H42" s="127">
        <f t="shared" si="0"/>
        <v>9</v>
      </c>
      <c r="I42" s="82"/>
      <c r="J42" s="81"/>
      <c r="K42" s="82"/>
      <c r="L42" s="82"/>
      <c r="M42" s="82"/>
      <c r="N42" s="82"/>
      <c r="O42" s="82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">
      <c r="A43" s="72" t="s">
        <v>348</v>
      </c>
      <c r="B43" s="72" t="s">
        <v>40</v>
      </c>
      <c r="C43" s="77" t="s">
        <v>109</v>
      </c>
      <c r="D43" s="15"/>
      <c r="E43" s="15"/>
      <c r="F43" s="15">
        <v>12.5</v>
      </c>
      <c r="G43" s="15">
        <v>3</v>
      </c>
      <c r="H43" s="127">
        <f t="shared" si="0"/>
        <v>15.5</v>
      </c>
      <c r="I43" s="82"/>
      <c r="J43" s="82"/>
      <c r="K43" s="82"/>
      <c r="L43" s="82"/>
      <c r="M43" s="82"/>
      <c r="N43" s="82"/>
      <c r="O43" s="82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">
      <c r="A44" s="72" t="s">
        <v>345</v>
      </c>
      <c r="B44" s="72" t="s">
        <v>4</v>
      </c>
      <c r="C44" s="15" t="s">
        <v>344</v>
      </c>
      <c r="D44" s="15"/>
      <c r="E44" s="15"/>
      <c r="F44" s="15">
        <v>6</v>
      </c>
      <c r="G44" s="15"/>
      <c r="H44" s="127">
        <f t="shared" si="0"/>
        <v>6</v>
      </c>
      <c r="I44" s="82"/>
      <c r="J44" s="82"/>
      <c r="K44" s="82"/>
      <c r="L44" s="82"/>
      <c r="M44" s="82"/>
      <c r="N44" s="82"/>
      <c r="O44" s="82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">
      <c r="A45" s="72" t="s">
        <v>363</v>
      </c>
      <c r="B45" s="72" t="s">
        <v>4</v>
      </c>
      <c r="C45" s="15" t="s">
        <v>364</v>
      </c>
      <c r="D45" s="15">
        <v>4</v>
      </c>
      <c r="E45" s="15"/>
      <c r="F45" s="15">
        <v>11.5</v>
      </c>
      <c r="G45" s="15"/>
      <c r="H45" s="127">
        <f t="shared" si="0"/>
        <v>15.5</v>
      </c>
      <c r="I45" s="82"/>
      <c r="J45" s="80"/>
      <c r="K45" s="82"/>
      <c r="L45" s="82"/>
      <c r="M45" s="82"/>
      <c r="N45" s="82"/>
      <c r="O45" s="8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">
      <c r="A46" s="72" t="s">
        <v>421</v>
      </c>
      <c r="B46" s="72" t="s">
        <v>7</v>
      </c>
      <c r="C46" s="15"/>
      <c r="D46" s="15">
        <v>2</v>
      </c>
      <c r="E46" s="15"/>
      <c r="F46" s="15"/>
      <c r="G46" s="15"/>
      <c r="H46" s="127">
        <f t="shared" si="0"/>
        <v>2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">
      <c r="A47" s="72"/>
      <c r="B47" s="72"/>
      <c r="C47" s="15"/>
      <c r="D47" s="15"/>
      <c r="E47" s="15"/>
      <c r="F47" s="15"/>
      <c r="G47" s="15"/>
      <c r="H47" s="15">
        <f t="shared" si="0"/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>
      <c r="A48" s="72"/>
      <c r="B48" s="72"/>
      <c r="C48" s="15"/>
      <c r="D48" s="15"/>
      <c r="E48" s="15"/>
      <c r="F48" s="15"/>
      <c r="G48" s="49"/>
      <c r="H48" s="15">
        <f t="shared" si="0"/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>
      <c r="A49" s="72"/>
      <c r="B49" s="72"/>
      <c r="C49" s="77"/>
      <c r="D49" s="15"/>
      <c r="E49" s="15"/>
      <c r="F49" s="15"/>
      <c r="G49" s="15"/>
      <c r="H49" s="15">
        <f t="shared" si="0"/>
        <v>0</v>
      </c>
      <c r="I49" s="8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>
      <c r="A50" s="72"/>
      <c r="B50" s="72"/>
      <c r="C50" s="15"/>
      <c r="D50" s="15"/>
      <c r="E50" s="15"/>
      <c r="F50" s="15"/>
      <c r="G50" s="15"/>
      <c r="H50" s="15">
        <f t="shared" si="0"/>
        <v>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>
      <c r="A51" s="72"/>
      <c r="B51" s="72"/>
      <c r="C51" s="15"/>
      <c r="D51" s="15"/>
      <c r="E51" s="15"/>
      <c r="F51" s="15"/>
      <c r="G51" s="15"/>
      <c r="H51" s="15">
        <f t="shared" si="0"/>
        <v>0</v>
      </c>
      <c r="I51" s="1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>
      <c r="A52" s="72"/>
      <c r="B52" s="72"/>
      <c r="C52" s="15"/>
      <c r="D52" s="15"/>
      <c r="E52" s="15"/>
      <c r="F52" s="15"/>
      <c r="G52" s="15"/>
      <c r="H52" s="15">
        <f t="shared" si="0"/>
        <v>0</v>
      </c>
      <c r="I52" s="1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11" ht="15">
      <c r="A65" s="14"/>
      <c r="B65" s="14"/>
      <c r="C65" s="14"/>
      <c r="D65" s="14"/>
      <c r="E65" s="14"/>
      <c r="F65" s="14"/>
      <c r="G65" s="14"/>
      <c r="H65" s="7"/>
      <c r="I65" s="14"/>
      <c r="J65" s="14"/>
      <c r="K65" s="14"/>
    </row>
    <row r="66" spans="1:1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9" ht="15">
      <c r="A67" s="7"/>
      <c r="B67" s="7"/>
      <c r="C67" s="7"/>
      <c r="D67" s="7"/>
      <c r="E67" s="7"/>
      <c r="F67" s="7"/>
      <c r="G67" s="7"/>
      <c r="H67" s="14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ht="15">
      <c r="H76" s="7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2023-05-19T20:23:15Z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